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activeTab="9"/>
  </bookViews>
  <sheets>
    <sheet name="норматив" sheetId="1" r:id="rId1"/>
    <sheet name="код гл" sheetId="2" r:id="rId2"/>
    <sheet name="перечень и коды " sheetId="3" r:id="rId3"/>
    <sheet name="дефицит" sheetId="4" r:id="rId4"/>
    <sheet name="доходы 2021" sheetId="5" r:id="rId5"/>
    <sheet name="доходы 2022-2023г" sheetId="6" r:id="rId6"/>
    <sheet name="расходы2021(2)" sheetId="7" r:id="rId7"/>
    <sheet name="расходы2022-2023" sheetId="8" r:id="rId8"/>
    <sheet name="ведом2021" sheetId="9" r:id="rId9"/>
    <sheet name="ведомст 2022-2023г" sheetId="10" r:id="rId10"/>
  </sheets>
  <definedNames/>
  <calcPr fullCalcOnLoad="1"/>
</workbook>
</file>

<file path=xl/sharedStrings.xml><?xml version="1.0" encoding="utf-8"?>
<sst xmlns="http://schemas.openxmlformats.org/spreadsheetml/2006/main" count="1233" uniqueCount="290">
  <si>
    <t>000</t>
  </si>
  <si>
    <t>00</t>
  </si>
  <si>
    <t>01</t>
  </si>
  <si>
    <t>05</t>
  </si>
  <si>
    <t>02</t>
  </si>
  <si>
    <t xml:space="preserve"> </t>
  </si>
  <si>
    <t>Наименование показателей</t>
  </si>
  <si>
    <t>Вид доходов</t>
  </si>
  <si>
    <t>Подвид доходов</t>
  </si>
  <si>
    <t>Классифи-кация операций сектора государст-венного управления</t>
  </si>
  <si>
    <t>Группа</t>
  </si>
  <si>
    <t>Подгруппа</t>
  </si>
  <si>
    <t>Статья и подстатья</t>
  </si>
  <si>
    <t>Элемент</t>
  </si>
  <si>
    <t>02010</t>
  </si>
  <si>
    <t>БЕЗВОЗМЕЗДНЫЕ ПОСТУПЛЕНИЯ</t>
  </si>
  <si>
    <t>111</t>
  </si>
  <si>
    <t>Налог на имущество организаций</t>
  </si>
  <si>
    <t>100</t>
  </si>
  <si>
    <t>райбюджет</t>
  </si>
  <si>
    <t>сельские бюджеты</t>
  </si>
  <si>
    <t>ВСЕГО консолидированный бюджет</t>
  </si>
  <si>
    <t>10</t>
  </si>
  <si>
    <t xml:space="preserve">  ЖИЛИЩНО-КОММУНАЛЬНОЕ ХОЗЯЙСТВО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</si>
  <si>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</si>
  <si>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</si>
  <si>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</si>
  <si>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</si>
  <si>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</si>
  <si>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0500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</si>
  <si>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</si>
  <si>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</si>
  <si>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0100</t>
  </si>
  <si>
    <t>0104</t>
  </si>
  <si>
    <t>Раздел, подраздел</t>
  </si>
  <si>
    <t>06</t>
  </si>
  <si>
    <t>Целевая статья расходов</t>
  </si>
  <si>
    <t>Вид расходов</t>
  </si>
  <si>
    <t xml:space="preserve">Наименование </t>
  </si>
  <si>
    <t>120</t>
  </si>
  <si>
    <t>2</t>
  </si>
  <si>
    <t>НАЛОГОВЫЕ И НЕНАЛОГОВЫЕ ДОХОДЫ</t>
  </si>
  <si>
    <t>1</t>
  </si>
  <si>
    <t>00000</t>
  </si>
  <si>
    <t>0000</t>
  </si>
  <si>
    <t>НАЛОГИ НА ПРИБЫЛЬ, ДОХОДЫ</t>
  </si>
  <si>
    <t>Налог на доходы физических лиц</t>
  </si>
  <si>
    <t>02000</t>
  </si>
  <si>
    <t>110</t>
  </si>
  <si>
    <t>НАЛОГИ НА СОВОКУПНЫЙ ДОХОД</t>
  </si>
  <si>
    <t>Налог, взимаемый в связи с применением упрощенной системы налогообложения</t>
  </si>
  <si>
    <t>01000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</si>
  <si>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</si>
  <si>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</si>
  <si>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03000</t>
  </si>
  <si>
    <t>НАЛОГИ НА ИМУЩЕСТВО</t>
  </si>
  <si>
    <t>Субвенции бюджетам субъектов Российской Федерации и муниципальных образований</t>
  </si>
  <si>
    <t>Земельный налог</t>
  </si>
  <si>
    <t>Иные закупки товаров,работ и услуг для государственных (муниципальных ) нужд</t>
  </si>
  <si>
    <t>Озеленение улиц и площадей</t>
  </si>
  <si>
    <t>Уличное освещение</t>
  </si>
  <si>
    <t xml:space="preserve">                          ИТОГО  ДОХОДОВ</t>
  </si>
  <si>
    <t>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</si>
  <si>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</si>
  <si>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ОБЩЕГОСУДАРСТВЕННЫЕ  ВОПРОСЫ</t>
  </si>
  <si>
    <t>Расходы на выплаты по оплате труда работников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</si>
  <si>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</si>
  <si>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</si>
  <si>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Расходы на осуществление функций государственных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</si>
  <si>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</si>
  <si>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</si>
  <si>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</si>
  <si>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</si>
  <si>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</si>
  <si>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</si>
  <si>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 xml:space="preserve"> Уплата прочих налогов, сборов и иных платежей</t>
  </si>
  <si>
    <t>850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</si>
  <si>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</si>
  <si>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</si>
  <si>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</si>
  <si>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</si>
  <si>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 xml:space="preserve">Непрограммные расходы органов исполнительной власти </t>
  </si>
  <si>
    <t>0503</t>
  </si>
  <si>
    <t>Благоустройство</t>
  </si>
  <si>
    <t>Налог на имущество физических лиц</t>
  </si>
  <si>
    <t>06000</t>
  </si>
  <si>
    <t>Чикола</t>
  </si>
  <si>
    <t>лескен</t>
  </si>
  <si>
    <t>сурх</t>
  </si>
  <si>
    <t>толдз</t>
  </si>
  <si>
    <t>хазнидон</t>
  </si>
  <si>
    <t>н-урух</t>
  </si>
  <si>
    <t>средний</t>
  </si>
  <si>
    <t>ахсарисар</t>
  </si>
  <si>
    <t>гулар</t>
  </si>
  <si>
    <t>галиат</t>
  </si>
  <si>
    <t>махческ</t>
  </si>
  <si>
    <t>задал</t>
  </si>
  <si>
    <t>сту--дигора</t>
  </si>
  <si>
    <t>всего</t>
  </si>
  <si>
    <t>Прочие мероприятия по благоустройству</t>
  </si>
  <si>
    <t>00 0 00 00000</t>
  </si>
  <si>
    <t>78 0 00  00000</t>
  </si>
  <si>
    <t>78 1 00  00000</t>
  </si>
  <si>
    <t>78 1 00 00110</t>
  </si>
  <si>
    <t>78 2 00  00000</t>
  </si>
  <si>
    <t>78 2  00 00110</t>
  </si>
  <si>
    <t>78 2 00 00190</t>
  </si>
  <si>
    <t>88 0 00  10020</t>
  </si>
  <si>
    <t>88 0 00  10030</t>
  </si>
  <si>
    <t>88 0 00  10040</t>
  </si>
  <si>
    <t>99 1 00 51180</t>
  </si>
  <si>
    <t>тыс. руб</t>
  </si>
  <si>
    <t>приложение №6</t>
  </si>
  <si>
    <t>Приложение № 7</t>
  </si>
  <si>
    <t>Приложение № 8</t>
  </si>
  <si>
    <t>Приложение № 10</t>
  </si>
  <si>
    <t xml:space="preserve">ПРИЛОЖЕНИЕ  №1 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</si>
  <si>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</si>
  <si>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</si>
  <si>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</si>
  <si>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</si>
  <si>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</si>
  <si>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 поселения</t>
  </si>
  <si>
    <t>1 01 00000 00 0000  000</t>
  </si>
  <si>
    <t>Налог на прибыль, доходы</t>
  </si>
  <si>
    <t>1 01 02000 01 0000 110</t>
  </si>
  <si>
    <t>Налог на доходы физических лиц (взимаемого на территориях сельских поселений)</t>
  </si>
  <si>
    <t>1 05 00000 00 0000  000</t>
  </si>
  <si>
    <t>Налоги на совокупный доход</t>
  </si>
  <si>
    <t>1 05 01011 01 0000 110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</si>
  <si>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</si>
  <si>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1 05 01020 01 0000 110</t>
  </si>
  <si>
    <t>1 05 03010 01 0000 110</t>
  </si>
  <si>
    <t>Единый сельскохозяйственный налог (взимаемого на территориях сельских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</si>
  <si>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</si>
  <si>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</si>
  <si>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1 06 00000 00 0000 000</t>
  </si>
  <si>
    <t>Налоги на имущество</t>
  </si>
  <si>
    <t>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</si>
  <si>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</si>
  <si>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</si>
  <si>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</si>
  <si>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</si>
  <si>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</si>
  <si>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</si>
  <si>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</si>
  <si>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</si>
  <si>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1  09 00000 00 0000 000</t>
  </si>
  <si>
    <t>Задолженность и пересчеты по отмененным налогам, сборам  и иным обязательным платежам</t>
  </si>
  <si>
    <t>109 04053 10 0000 110</t>
  </si>
  <si>
    <t>Земельный налог (по обязательствам, возникшим до 1 января 2006 года), мобилизуемый на  территориях 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</si>
  <si>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</si>
  <si>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</si>
  <si>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</si>
  <si>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</si>
  <si>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</si>
  <si>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</si>
  <si>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</si>
  <si>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</si>
  <si>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</si>
  <si>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</si>
  <si>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</si>
  <si>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</si>
  <si>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1 14 00000 00 0000 000 </t>
  </si>
  <si>
    <t>Доходы от продажи материальных и нематериальных активов</t>
  </si>
  <si>
    <t>1 14 02052 10 0000 410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</si>
  <si>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</si>
  <si>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</si>
  <si>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1 15 00000 00 0000 000</t>
  </si>
  <si>
    <t>Административные платежи и сборы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</si>
  <si>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</si>
  <si>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</si>
  <si>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116 00000 00 0000 000</t>
  </si>
  <si>
    <t xml:space="preserve"> 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</si>
  <si>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</si>
  <si>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</si>
  <si>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117 00000 00 0000 000</t>
  </si>
  <si>
    <t>Прочие неналоговые доходы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</si>
  <si>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</si>
  <si>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</si>
  <si>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</si>
  <si>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</si>
  <si>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ПРИЛОЖЕНИЕ №3</t>
  </si>
  <si>
    <t>Код бюджетной классификации Российской Федерации</t>
  </si>
  <si>
    <t xml:space="preserve">Наименование главного администратора доходов </t>
  </si>
  <si>
    <t>главного админист-ратора доходов</t>
  </si>
  <si>
    <t>доходов  бюджета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</si>
  <si>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</si>
  <si>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</si>
  <si>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</si>
  <si>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</si>
  <si>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Дотации бюджетам сельских поселений на выравнивание бюджетной обеспеченности (из средств республиканского бюджета)</t>
  </si>
  <si>
    <t>Дотации бюджетам сельских поселений на выравнивание бюджетной обеспеченности (из средств местного бюджета)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</si>
  <si>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</si>
  <si>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</si>
  <si>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</si>
  <si>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(расчет и предоставление дотаций бюджетам сельских поселений)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</si>
  <si>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</si>
  <si>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</si>
  <si>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</si>
  <si>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главного администратора доходов</t>
  </si>
  <si>
    <t>Наименование главного администратора доходов - главного распорядителя, иных прямых получателей средств бюджета</t>
  </si>
  <si>
    <t xml:space="preserve">Благоустройство мест захоронений </t>
  </si>
  <si>
    <t>сумма</t>
  </si>
  <si>
    <t>тыс.руб</t>
  </si>
  <si>
    <t>приложение № 5</t>
  </si>
  <si>
    <t>Код БК РФ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</si>
  <si>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</si>
  <si>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</si>
  <si>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</si>
  <si>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</si>
  <si>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</si>
  <si>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</si>
  <si>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</si>
  <si>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</si>
  <si>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</si>
  <si>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</si>
  <si>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</si>
  <si>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</si>
  <si>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</si>
  <si>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</si>
  <si>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</si>
  <si>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</si>
  <si>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</si>
  <si>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</si>
  <si>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</si>
  <si>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</si>
  <si>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</si>
  <si>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Всего источники внутреннего финансирования дефицита бюджета сельского поселения</t>
  </si>
  <si>
    <t>приложение №4</t>
  </si>
  <si>
    <t>2021г</t>
  </si>
  <si>
    <t>2022г</t>
  </si>
  <si>
    <t>приложение  9</t>
  </si>
  <si>
    <t>1 13 02995 10 0000 130</t>
  </si>
  <si>
    <t>Прочие доходы от компенсации затрат бюджетов сельских поселений</t>
  </si>
  <si>
    <t>1 11 05025 10 0000 120</t>
  </si>
  <si>
    <t>1 16 07090 11 0000 140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</si>
  <si>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с внутригородским делением</t>
  </si>
  <si>
    <t>2 02 29999 10 0000 150</t>
  </si>
  <si>
    <t>Прочие субсидии бюджетам сельских поселений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</si>
  <si>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</si>
  <si>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</si>
  <si>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</si>
  <si>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Прочие безвозмездные поступления в бюджеты сельских поселений</t>
  </si>
  <si>
    <t>150</t>
  </si>
  <si>
    <t>35118</t>
  </si>
  <si>
    <t>Дотации бюджетам сельких поселений на выравнивание бюджетной  обеспеченности из бюджетов муниципальных районов</t>
  </si>
  <si>
    <t>16001</t>
  </si>
  <si>
    <t>2 02 16001 10 0000 150</t>
  </si>
  <si>
    <t>Дотации бюджетам сельских поселений на выравнивание бюджетной обеспеченности  из бюджета муниципального образования</t>
  </si>
  <si>
    <t>2 02 15001 10 0001 150</t>
  </si>
  <si>
    <t>2 02 15001 10 0002 150</t>
  </si>
  <si>
    <t>2 02 15002 10 0000 150</t>
  </si>
  <si>
    <t>2 02 35118 10 0000 150</t>
  </si>
  <si>
    <t>2 02 30024 10 0000 150</t>
  </si>
  <si>
    <t>2 02 30024 10 0005 150</t>
  </si>
  <si>
    <t>2 02 30024 10 0073 150</t>
  </si>
  <si>
    <t>2 02 49999 10 0000 150</t>
  </si>
  <si>
    <t xml:space="preserve">Нормативы  распределения доходов между  бюджетом района, и бюджетами поселений Ирафского района на 2021 год </t>
  </si>
  <si>
    <t>2023г</t>
  </si>
  <si>
    <t xml:space="preserve"> к Решению Собрания представителей Галиатского  сельского поселения "О бюджете Галиатского сельского поселения Ирафского района Республики Северная Осетия- Алания на 2021год и плановый период 2022-2023 годов"                                                                                                                                                               </t>
  </si>
  <si>
    <t xml:space="preserve">Приложение №2
                                                             к решению Собрания представителей 
Галиатского   сельского поселения
Ирафского района Республики
Северная Осетия-Алания   
« Об утверждении бюджета Галиатского
   сельского поселения Ирафского
 района Республики Северная
 Осетия-Алания на 2021-2023гг»     
</t>
  </si>
  <si>
    <t xml:space="preserve">Закрепление кода главного администратора дохода бюджета Галиатского   сельского поселения Ирафского района Республики Северная Осетия-Алания  - главного  распорядителя, иных прямых получателей средств бюджета Галиатского   сельского поселения Ирафского района Республики Северная Осетия-Алания 
на 2021  - 2023 гг
</t>
  </si>
  <si>
    <t>Администрация Галиатского сельского  поселения Ирафского района Республика Северная Осетия-Алания</t>
  </si>
  <si>
    <t xml:space="preserve"> к Решению Собрания представителей Галиатского  сельского поселения "О бюджете Галиатского сельского поселения Ирафского района Республики Северная Осетия- Алания на 2021 год и плановый период 2022-2023 годов"                                                                                                                                                               </t>
  </si>
  <si>
    <t xml:space="preserve">Перечень и коды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Галиатского сельского поселения Ирафскогорайона - главных распорядителей, иных прямых получателей средств  бюджета Галиатского сельского поселения Ирафскогорайона на 2021-2023гг </t>
  </si>
  <si>
    <t>Администрация местного самоуправления Галиатского сельского поселения Ирафскогорайона Республики Северная Осетия - Алания</t>
  </si>
  <si>
    <t xml:space="preserve"> к Решению Собрания представителей Галиатского  сельского поселения "О бюджете Галиатского сельского поселения Ирафского района Республики Северная Осетия- Алания на 2021год и плановый период 2022-2023 годов"                                                                                                                                                                </t>
  </si>
  <si>
    <t xml:space="preserve"> Перечень и коды главных администраторов источников внутреннего финансирования дефицита Галиатского сельского поселения Ирафского района РСО-А  на 2021-2023 годы                                                                      </t>
  </si>
  <si>
    <t>к Решению Собрания представителей Галиатского  сельского поселения "О бюджете Галиатского сельского поселения Ирафского района Республики Северная Осетия- Алания на 2021год и плановый период 2022-2023 годов"</t>
  </si>
  <si>
    <t xml:space="preserve">Доходы                                                                                                                                                                                          бюджета Галиатского сельского поселения  Ирафского района                                                 на 2021 год  </t>
  </si>
  <si>
    <t>к Решению Собрания представителей Галиатского  сельского поселения "О бюджете Галиатского сельского поселения Ирафского района Республики Северная Осетия- Алания на 2021 год и плановый период 2022-2023 годов"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</si>
  <si>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 бюджета Галиатского сельского поселения  Ирафского района на 2021год 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</si>
  <si>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 бюджета Галиатского сельского поселения  Ирафского района на 2022-2023годы  </t>
  </si>
  <si>
    <t xml:space="preserve">Ведомственная структура  расходов  бюджета Галиатского сельского поселения  Ирафского района на 2021 год </t>
  </si>
  <si>
    <t>к Решению Собрания представителей Галиатского  сельского поселения "О бюджете Галиатского сельского поселения Ирафского района Республики Северная Осетия- Алания на 2021 год и плановый период 2022-2023годов"</t>
  </si>
  <si>
    <t xml:space="preserve">Ведомственная структура  расходов  бюджета Галиатского сельского поселения  Ирафского района на 2022-2023годы </t>
  </si>
  <si>
    <t xml:space="preserve">Доходы                                                                                                                                                                                          бюджета Галиатского сельского поселения  Ирафского района                                                 на 2022-2023годы  </t>
  </si>
  <si>
    <t>НАЦИОНАЛЬНАЯ БЕЗОПАСНОСТЬ И ПРАВООХРАНИТЕЛЬНАЯ ДЕЯТЕЛЬНОСТЬ</t>
  </si>
  <si>
    <t>0300</t>
  </si>
  <si>
    <t>Другие вопросы в области национальной безоопастности и правоохранительной деятельности</t>
  </si>
  <si>
    <t>0314</t>
  </si>
  <si>
    <t>02 0 01 00030</t>
  </si>
  <si>
    <t>Прочая закупка товаров, работ и услуг для государственных нужд</t>
  </si>
  <si>
    <t>ИТОГО РАСХОДОВ</t>
  </si>
  <si>
    <t xml:space="preserve">Обеспечение мероприятий по  выполнению противопожарных мероприятий </t>
  </si>
  <si>
    <t>Система мер  профилактики экстремизма и террористических проявлений</t>
  </si>
  <si>
    <t>88 0 01 00030</t>
  </si>
  <si>
    <t>88 0 01 00040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</si>
</sst>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[$-FC19]d\ mmmm\ yyyy\ &quot;г.&quot;"/>
    <numFmt numFmtId="193" formatCode="#,##0.0_р_."/>
    <numFmt numFmtId="194" formatCode="_(* #,##0.00000_);_(* \(#,##0.00000\);_(* &quot;-&quot;??_);_(@_)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5" fillId="0" borderId="0" xfId="59" applyNumberFormat="1" applyFont="1" applyFill="1" applyAlignment="1">
      <alignment horizontal="center"/>
      <protection/>
    </xf>
    <xf numFmtId="0" fontId="5" fillId="0" borderId="0" xfId="59" applyFont="1" applyFill="1" applyAlignment="1">
      <alignment horizontal="center" wrapText="1"/>
      <protection/>
    </xf>
    <xf numFmtId="0" fontId="5" fillId="0" borderId="0" xfId="59" applyFont="1" applyFill="1" applyAlignment="1">
      <alignment wrapText="1"/>
      <protection/>
    </xf>
    <xf numFmtId="0" fontId="5" fillId="0" borderId="0" xfId="59" applyFont="1" applyFill="1">
      <alignment/>
      <protection/>
    </xf>
    <xf numFmtId="49" fontId="5" fillId="0" borderId="0" xfId="59" applyNumberFormat="1" applyFont="1" applyFill="1">
      <alignment/>
      <protection/>
    </xf>
    <xf numFmtId="0" fontId="5" fillId="0" borderId="0" xfId="59" applyFont="1" applyFill="1" applyAlignment="1">
      <alignment horizontal="right" wrapText="1"/>
      <protection/>
    </xf>
    <xf numFmtId="0" fontId="5" fillId="0" borderId="0" xfId="59" applyFont="1" applyFill="1" applyAlignment="1">
      <alignment horizontal="center"/>
      <protection/>
    </xf>
    <xf numFmtId="49" fontId="12" fillId="0" borderId="10" xfId="59" applyNumberFormat="1" applyFont="1" applyFill="1" applyBorder="1" applyAlignment="1">
      <alignment horizontal="center" vertical="center" textRotation="90"/>
      <protection/>
    </xf>
    <xf numFmtId="49" fontId="12" fillId="0" borderId="10" xfId="59" applyNumberFormat="1" applyFont="1" applyFill="1" applyBorder="1" applyAlignment="1">
      <alignment horizontal="center" vertical="center" textRotation="90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0" fillId="0" borderId="12" xfId="0" applyBorder="1" applyAlignment="1">
      <alignment/>
    </xf>
    <xf numFmtId="49" fontId="9" fillId="0" borderId="12" xfId="59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2" xfId="0" applyFont="1" applyBorder="1" applyAlignment="1">
      <alignment/>
    </xf>
    <xf numFmtId="0" fontId="17" fillId="0" borderId="12" xfId="0" applyFont="1" applyBorder="1" applyAlignment="1">
      <alignment/>
    </xf>
    <xf numFmtId="191" fontId="17" fillId="0" borderId="12" xfId="0" applyNumberFormat="1" applyFont="1" applyBorder="1" applyAlignment="1">
      <alignment/>
    </xf>
    <xf numFmtId="0" fontId="17" fillId="0" borderId="12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65" fillId="0" borderId="12" xfId="0" applyFont="1" applyBorder="1" applyAlignment="1">
      <alignment horizontal="justify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0" xfId="58" applyFont="1">
      <alignment/>
      <protection/>
    </xf>
    <xf numFmtId="0" fontId="7" fillId="0" borderId="0" xfId="58" applyFont="1" applyAlignment="1">
      <alignment horizontal="center" wrapText="1"/>
      <protection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horizontal="center" wrapText="1"/>
    </xf>
    <xf numFmtId="0" fontId="14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49" fontId="14" fillId="0" borderId="0" xfId="0" applyNumberFormat="1" applyFont="1" applyFill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191" fontId="14" fillId="32" borderId="12" xfId="0" applyNumberFormat="1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66" fillId="33" borderId="12" xfId="0" applyFont="1" applyFill="1" applyBorder="1" applyAlignment="1">
      <alignment horizontal="left" vertical="center" wrapText="1"/>
    </xf>
    <xf numFmtId="0" fontId="66" fillId="33" borderId="12" xfId="0" applyFont="1" applyFill="1" applyBorder="1" applyAlignment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7" fillId="0" borderId="0" xfId="58" applyFont="1" applyAlignment="1">
      <alignment horizontal="left" wrapText="1" indent="2"/>
      <protection/>
    </xf>
    <xf numFmtId="0" fontId="7" fillId="0" borderId="12" xfId="0" applyFont="1" applyBorder="1" applyAlignment="1">
      <alignment wrapText="1"/>
    </xf>
    <xf numFmtId="0" fontId="21" fillId="32" borderId="12" xfId="0" applyFont="1" applyFill="1" applyBorder="1" applyAlignment="1">
      <alignment vertical="top" wrapText="1"/>
    </xf>
    <xf numFmtId="49" fontId="21" fillId="32" borderId="12" xfId="0" applyNumberFormat="1" applyFont="1" applyFill="1" applyBorder="1" applyAlignment="1">
      <alignment horizontal="center" vertical="top" wrapText="1"/>
    </xf>
    <xf numFmtId="49" fontId="20" fillId="32" borderId="12" xfId="0" applyNumberFormat="1" applyFont="1" applyFill="1" applyBorder="1" applyAlignment="1">
      <alignment horizontal="center" vertical="top" wrapText="1"/>
    </xf>
    <xf numFmtId="191" fontId="21" fillId="32" borderId="12" xfId="0" applyNumberFormat="1" applyFont="1" applyFill="1" applyBorder="1" applyAlignment="1">
      <alignment/>
    </xf>
    <xf numFmtId="191" fontId="20" fillId="32" borderId="12" xfId="0" applyNumberFormat="1" applyFont="1" applyFill="1" applyBorder="1" applyAlignment="1">
      <alignment/>
    </xf>
    <xf numFmtId="0" fontId="20" fillId="32" borderId="12" xfId="0" applyFont="1" applyFill="1" applyBorder="1" applyAlignment="1">
      <alignment vertical="top" wrapText="1"/>
    </xf>
    <xf numFmtId="0" fontId="20" fillId="32" borderId="12" xfId="0" applyFont="1" applyFill="1" applyBorder="1" applyAlignment="1">
      <alignment wrapText="1"/>
    </xf>
    <xf numFmtId="0" fontId="20" fillId="32" borderId="12" xfId="0" applyFont="1" applyFill="1" applyBorder="1" applyAlignment="1">
      <alignment vertical="center" wrapText="1"/>
    </xf>
    <xf numFmtId="49" fontId="20" fillId="32" borderId="12" xfId="57" applyNumberFormat="1" applyFont="1" applyFill="1" applyBorder="1" applyAlignment="1">
      <alignment horizontal="center" vertical="center" wrapText="1"/>
      <protection/>
    </xf>
    <xf numFmtId="49" fontId="20" fillId="32" borderId="13" xfId="0" applyNumberFormat="1" applyFont="1" applyFill="1" applyBorder="1" applyAlignment="1">
      <alignment horizontal="center" vertical="top" wrapText="1"/>
    </xf>
    <xf numFmtId="0" fontId="24" fillId="32" borderId="12" xfId="0" applyFont="1" applyFill="1" applyBorder="1" applyAlignment="1">
      <alignment wrapText="1"/>
    </xf>
    <xf numFmtId="49" fontId="20" fillId="32" borderId="12" xfId="0" applyNumberFormat="1" applyFont="1" applyFill="1" applyBorder="1" applyAlignment="1">
      <alignment horizontal="center" wrapText="1"/>
    </xf>
    <xf numFmtId="0" fontId="26" fillId="32" borderId="12" xfId="0" applyFont="1" applyFill="1" applyBorder="1" applyAlignment="1">
      <alignment horizontal="left" wrapText="1"/>
    </xf>
    <xf numFmtId="0" fontId="20" fillId="32" borderId="12" xfId="0" applyFont="1" applyFill="1" applyBorder="1" applyAlignment="1">
      <alignment horizontal="left" vertical="center" wrapText="1"/>
    </xf>
    <xf numFmtId="49" fontId="20" fillId="32" borderId="12" xfId="55" applyNumberFormat="1" applyFont="1" applyFill="1" applyBorder="1" applyAlignment="1">
      <alignment horizontal="center" wrapText="1" shrinkToFit="1"/>
      <protection/>
    </xf>
    <xf numFmtId="0" fontId="20" fillId="32" borderId="12" xfId="55" applyFont="1" applyFill="1" applyBorder="1" applyAlignment="1">
      <alignment horizontal="left" vertical="center" wrapText="1"/>
      <protection/>
    </xf>
    <xf numFmtId="0" fontId="20" fillId="32" borderId="12" xfId="0" applyFont="1" applyFill="1" applyBorder="1" applyAlignment="1">
      <alignment horizontal="left" vertical="top" wrapText="1"/>
    </xf>
    <xf numFmtId="0" fontId="21" fillId="32" borderId="12" xfId="0" applyFont="1" applyFill="1" applyBorder="1" applyAlignment="1">
      <alignment wrapText="1"/>
    </xf>
    <xf numFmtId="0" fontId="20" fillId="32" borderId="12" xfId="54" applyFont="1" applyFill="1" applyBorder="1" applyAlignment="1">
      <alignment horizontal="left" wrapText="1"/>
      <protection/>
    </xf>
    <xf numFmtId="49" fontId="20" fillId="32" borderId="12" xfId="54" applyNumberFormat="1" applyFont="1" applyFill="1" applyBorder="1" applyAlignment="1">
      <alignment horizontal="center" shrinkToFit="1"/>
      <protection/>
    </xf>
    <xf numFmtId="0" fontId="0" fillId="0" borderId="12" xfId="0" applyFont="1" applyBorder="1" applyAlignment="1">
      <alignment/>
    </xf>
    <xf numFmtId="49" fontId="21" fillId="34" borderId="12" xfId="0" applyNumberFormat="1" applyFont="1" applyFill="1" applyBorder="1" applyAlignment="1">
      <alignment horizontal="center" wrapText="1"/>
    </xf>
    <xf numFmtId="49" fontId="20" fillId="32" borderId="12" xfId="0" applyNumberFormat="1" applyFont="1" applyFill="1" applyBorder="1" applyAlignment="1">
      <alignment horizontal="center" vertical="center" wrapText="1"/>
    </xf>
    <xf numFmtId="191" fontId="20" fillId="32" borderId="12" xfId="0" applyNumberFormat="1" applyFont="1" applyFill="1" applyBorder="1" applyAlignment="1">
      <alignment vertical="center"/>
    </xf>
    <xf numFmtId="0" fontId="27" fillId="32" borderId="12" xfId="0" applyFont="1" applyFill="1" applyBorder="1" applyAlignment="1">
      <alignment horizontal="left" wrapText="1"/>
    </xf>
    <xf numFmtId="49" fontId="28" fillId="32" borderId="12" xfId="0" applyNumberFormat="1" applyFont="1" applyFill="1" applyBorder="1" applyAlignment="1">
      <alignment horizontal="center" vertical="top" wrapText="1"/>
    </xf>
    <xf numFmtId="49" fontId="28" fillId="32" borderId="12" xfId="56" applyNumberFormat="1" applyFont="1" applyFill="1" applyBorder="1" applyAlignment="1">
      <alignment horizontal="center" wrapText="1" shrinkToFit="1"/>
      <protection/>
    </xf>
    <xf numFmtId="191" fontId="28" fillId="32" borderId="12" xfId="0" applyNumberFormat="1" applyFont="1" applyFill="1" applyBorder="1" applyAlignment="1">
      <alignment/>
    </xf>
    <xf numFmtId="49" fontId="21" fillId="32" borderId="12" xfId="55" applyNumberFormat="1" applyFont="1" applyFill="1" applyBorder="1" applyAlignment="1">
      <alignment horizontal="center" wrapText="1" shrinkToFit="1"/>
      <protection/>
    </xf>
    <xf numFmtId="191" fontId="21" fillId="32" borderId="12" xfId="0" applyNumberFormat="1" applyFont="1" applyFill="1" applyBorder="1" applyAlignment="1">
      <alignment wrapText="1"/>
    </xf>
    <xf numFmtId="191" fontId="20" fillId="32" borderId="12" xfId="0" applyNumberFormat="1" applyFont="1" applyFill="1" applyBorder="1" applyAlignment="1">
      <alignment wrapText="1"/>
    </xf>
    <xf numFmtId="191" fontId="20" fillId="32" borderId="12" xfId="0" applyNumberFormat="1" applyFont="1" applyFill="1" applyBorder="1" applyAlignment="1">
      <alignment vertical="center" wrapText="1"/>
    </xf>
    <xf numFmtId="191" fontId="28" fillId="32" borderId="12" xfId="0" applyNumberFormat="1" applyFont="1" applyFill="1" applyBorder="1" applyAlignment="1">
      <alignment wrapText="1"/>
    </xf>
    <xf numFmtId="49" fontId="20" fillId="32" borderId="12" xfId="54" applyNumberFormat="1" applyFont="1" applyFill="1" applyBorder="1" applyAlignment="1">
      <alignment horizontal="center" wrapText="1" shrinkToFit="1"/>
      <protection/>
    </xf>
    <xf numFmtId="191" fontId="14" fillId="32" borderId="12" xfId="0" applyNumberFormat="1" applyFont="1" applyFill="1" applyBorder="1" applyAlignment="1">
      <alignment wrapText="1"/>
    </xf>
    <xf numFmtId="191" fontId="15" fillId="32" borderId="0" xfId="0" applyNumberFormat="1" applyFont="1" applyFill="1" applyAlignment="1">
      <alignment wrapText="1"/>
    </xf>
    <xf numFmtId="191" fontId="14" fillId="32" borderId="0" xfId="0" applyNumberFormat="1" applyFont="1" applyFill="1" applyAlignment="1">
      <alignment wrapText="1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58" applyFont="1" applyAlignment="1">
      <alignment horizontal="center" wrapText="1"/>
      <protection/>
    </xf>
    <xf numFmtId="0" fontId="10" fillId="0" borderId="0" xfId="58" applyFont="1" applyBorder="1" applyAlignment="1">
      <alignment horizontal="center" wrapText="1"/>
      <protection/>
    </xf>
    <xf numFmtId="0" fontId="10" fillId="34" borderId="0" xfId="53" applyFont="1" applyFill="1" applyAlignment="1">
      <alignment horizontal="center" wrapText="1"/>
      <protection/>
    </xf>
    <xf numFmtId="0" fontId="10" fillId="0" borderId="26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25" fillId="0" borderId="27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0" fillId="0" borderId="12" xfId="0" applyBorder="1" applyAlignment="1">
      <alignment/>
    </xf>
    <xf numFmtId="49" fontId="9" fillId="0" borderId="28" xfId="59" applyNumberFormat="1" applyFont="1" applyFill="1" applyBorder="1" applyAlignment="1">
      <alignment horizontal="center" vertical="center"/>
      <protection/>
    </xf>
    <xf numFmtId="49" fontId="9" fillId="0" borderId="29" xfId="59" applyNumberFormat="1" applyFont="1" applyFill="1" applyBorder="1" applyAlignment="1">
      <alignment horizontal="center" vertical="center"/>
      <protection/>
    </xf>
    <xf numFmtId="0" fontId="11" fillId="0" borderId="30" xfId="59" applyFont="1" applyFill="1" applyBorder="1" applyAlignment="1">
      <alignment horizontal="center" vertical="center" wrapText="1"/>
      <protection/>
    </xf>
    <xf numFmtId="0" fontId="11" fillId="0" borderId="31" xfId="59" applyFont="1" applyFill="1" applyBorder="1" applyAlignment="1">
      <alignment horizontal="center" vertical="center" wrapText="1"/>
      <protection/>
    </xf>
    <xf numFmtId="0" fontId="11" fillId="0" borderId="32" xfId="59" applyFont="1" applyFill="1" applyBorder="1" applyAlignment="1">
      <alignment horizontal="center" vertical="center" wrapText="1"/>
      <protection/>
    </xf>
    <xf numFmtId="49" fontId="12" fillId="0" borderId="33" xfId="59" applyNumberFormat="1" applyFont="1" applyFill="1" applyBorder="1" applyAlignment="1">
      <alignment horizontal="center" vertical="center" wrapText="1"/>
      <protection/>
    </xf>
    <xf numFmtId="49" fontId="12" fillId="0" borderId="34" xfId="59" applyNumberFormat="1" applyFont="1" applyFill="1" applyBorder="1" applyAlignment="1">
      <alignment horizontal="center" vertical="center" wrapText="1"/>
      <protection/>
    </xf>
    <xf numFmtId="49" fontId="12" fillId="0" borderId="35" xfId="59" applyNumberFormat="1" applyFont="1" applyFill="1" applyBorder="1" applyAlignment="1">
      <alignment horizontal="center" vertical="center" wrapText="1"/>
      <protection/>
    </xf>
    <xf numFmtId="0" fontId="13" fillId="0" borderId="12" xfId="59" applyFont="1" applyFill="1" applyBorder="1" applyAlignment="1">
      <alignment horizontal="center" vertical="center" wrapText="1"/>
      <protection/>
    </xf>
    <xf numFmtId="49" fontId="12" fillId="0" borderId="12" xfId="59" applyNumberFormat="1" applyFont="1" applyFill="1" applyBorder="1" applyAlignment="1">
      <alignment horizontal="center" vertical="center" wrapText="1"/>
      <protection/>
    </xf>
    <xf numFmtId="49" fontId="12" fillId="0" borderId="10" xfId="59" applyNumberFormat="1" applyFont="1" applyFill="1" applyBorder="1" applyAlignment="1">
      <alignment horizontal="center" vertical="center" wrapText="1"/>
      <protection/>
    </xf>
    <xf numFmtId="49" fontId="9" fillId="0" borderId="13" xfId="59" applyNumberFormat="1" applyFont="1" applyFill="1" applyBorder="1" applyAlignment="1">
      <alignment horizontal="center" vertical="center" wrapText="1"/>
      <protection/>
    </xf>
    <xf numFmtId="49" fontId="9" fillId="0" borderId="36" xfId="59" applyNumberFormat="1" applyFont="1" applyFill="1" applyBorder="1" applyAlignment="1">
      <alignment horizontal="center" vertical="center" wrapText="1"/>
      <protection/>
    </xf>
    <xf numFmtId="49" fontId="9" fillId="0" borderId="12" xfId="59" applyNumberFormat="1" applyFont="1" applyFill="1" applyBorder="1" applyAlignment="1">
      <alignment horizontal="center" vertical="center" wrapText="1"/>
      <protection/>
    </xf>
    <xf numFmtId="0" fontId="5" fillId="0" borderId="0" xfId="59" applyFont="1" applyFill="1" applyAlignment="1">
      <alignment horizontal="center"/>
      <protection/>
    </xf>
    <xf numFmtId="49" fontId="5" fillId="0" borderId="0" xfId="59" applyNumberFormat="1" applyFont="1" applyFill="1" applyAlignment="1">
      <alignment horizontal="center"/>
      <protection/>
    </xf>
    <xf numFmtId="0" fontId="15" fillId="0" borderId="12" xfId="0" applyFont="1" applyBorder="1" applyAlignment="1">
      <alignment/>
    </xf>
    <xf numFmtId="0" fontId="8" fillId="0" borderId="0" xfId="59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wrapText="1"/>
    </xf>
    <xf numFmtId="0" fontId="5" fillId="0" borderId="0" xfId="59" applyFont="1" applyFill="1" applyBorder="1" applyAlignment="1">
      <alignment horizontal="center" wrapText="1"/>
      <protection/>
    </xf>
    <xf numFmtId="0" fontId="16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6" fillId="0" borderId="39" xfId="59" applyFont="1" applyFill="1" applyBorder="1" applyAlignment="1">
      <alignment wrapText="1"/>
      <protection/>
    </xf>
    <xf numFmtId="49" fontId="16" fillId="0" borderId="15" xfId="59" applyNumberFormat="1" applyFont="1" applyFill="1" applyBorder="1" applyAlignment="1">
      <alignment horizontal="center"/>
      <protection/>
    </xf>
    <xf numFmtId="49" fontId="16" fillId="0" borderId="16" xfId="59" applyNumberFormat="1" applyFont="1" applyFill="1" applyBorder="1" applyAlignment="1">
      <alignment horizontal="center"/>
      <protection/>
    </xf>
    <xf numFmtId="49" fontId="16" fillId="0" borderId="40" xfId="59" applyNumberFormat="1" applyFont="1" applyFill="1" applyBorder="1" applyAlignment="1">
      <alignment horizontal="center"/>
      <protection/>
    </xf>
    <xf numFmtId="191" fontId="10" fillId="0" borderId="12" xfId="59" applyNumberFormat="1" applyFont="1" applyFill="1" applyBorder="1">
      <alignment/>
      <protection/>
    </xf>
    <xf numFmtId="0" fontId="16" fillId="0" borderId="31" xfId="59" applyFont="1" applyFill="1" applyBorder="1" applyAlignment="1">
      <alignment wrapText="1"/>
      <protection/>
    </xf>
    <xf numFmtId="49" fontId="16" fillId="0" borderId="17" xfId="59" applyNumberFormat="1" applyFont="1" applyFill="1" applyBorder="1" applyAlignment="1">
      <alignment horizontal="center"/>
      <protection/>
    </xf>
    <xf numFmtId="49" fontId="16" fillId="0" borderId="12" xfId="59" applyNumberFormat="1" applyFont="1" applyFill="1" applyBorder="1" applyAlignment="1">
      <alignment horizontal="center"/>
      <protection/>
    </xf>
    <xf numFmtId="49" fontId="16" fillId="0" borderId="13" xfId="59" applyNumberFormat="1" applyFont="1" applyFill="1" applyBorder="1" applyAlignment="1">
      <alignment horizontal="center"/>
      <protection/>
    </xf>
    <xf numFmtId="0" fontId="29" fillId="0" borderId="31" xfId="59" applyFont="1" applyFill="1" applyBorder="1" applyAlignment="1">
      <alignment wrapText="1"/>
      <protection/>
    </xf>
    <xf numFmtId="49" fontId="29" fillId="0" borderId="17" xfId="59" applyNumberFormat="1" applyFont="1" applyFill="1" applyBorder="1" applyAlignment="1">
      <alignment horizontal="center"/>
      <protection/>
    </xf>
    <xf numFmtId="49" fontId="29" fillId="0" borderId="12" xfId="59" applyNumberFormat="1" applyFont="1" applyFill="1" applyBorder="1" applyAlignment="1">
      <alignment horizontal="center"/>
      <protection/>
    </xf>
    <xf numFmtId="49" fontId="29" fillId="0" borderId="13" xfId="59" applyNumberFormat="1" applyFont="1" applyFill="1" applyBorder="1" applyAlignment="1">
      <alignment horizontal="center"/>
      <protection/>
    </xf>
    <xf numFmtId="191" fontId="7" fillId="0" borderId="12" xfId="59" applyNumberFormat="1" applyFont="1" applyFill="1" applyBorder="1">
      <alignment/>
      <protection/>
    </xf>
    <xf numFmtId="49" fontId="16" fillId="0" borderId="14" xfId="59" applyNumberFormat="1" applyFont="1" applyFill="1" applyBorder="1" applyAlignment="1">
      <alignment horizontal="center"/>
      <protection/>
    </xf>
    <xf numFmtId="49" fontId="29" fillId="0" borderId="14" xfId="59" applyNumberFormat="1" applyFont="1" applyFill="1" applyBorder="1" applyAlignment="1">
      <alignment horizontal="center"/>
      <protection/>
    </xf>
    <xf numFmtId="49" fontId="29" fillId="0" borderId="18" xfId="59" applyNumberFormat="1" applyFont="1" applyFill="1" applyBorder="1" applyAlignment="1">
      <alignment horizontal="center"/>
      <protection/>
    </xf>
    <xf numFmtId="186" fontId="29" fillId="0" borderId="41" xfId="59" applyNumberFormat="1" applyFont="1" applyFill="1" applyBorder="1" applyAlignment="1">
      <alignment/>
      <protection/>
    </xf>
    <xf numFmtId="186" fontId="29" fillId="0" borderId="41" xfId="59" applyNumberFormat="1" applyFont="1" applyFill="1" applyBorder="1" applyAlignment="1">
      <alignment horizontal="right"/>
      <protection/>
    </xf>
    <xf numFmtId="49" fontId="16" fillId="0" borderId="12" xfId="59" applyNumberFormat="1" applyFont="1" applyFill="1" applyBorder="1">
      <alignment/>
      <protection/>
    </xf>
    <xf numFmtId="49" fontId="29" fillId="0" borderId="12" xfId="59" applyNumberFormat="1" applyFont="1" applyFill="1" applyBorder="1">
      <alignment/>
      <protection/>
    </xf>
    <xf numFmtId="0" fontId="7" fillId="0" borderId="31" xfId="59" applyFont="1" applyFill="1" applyBorder="1" applyAlignment="1">
      <alignment horizontal="justify"/>
      <protection/>
    </xf>
    <xf numFmtId="0" fontId="16" fillId="0" borderId="42" xfId="59" applyFont="1" applyFill="1" applyBorder="1" applyAlignment="1">
      <alignment wrapText="1"/>
      <protection/>
    </xf>
    <xf numFmtId="49" fontId="16" fillId="0" borderId="43" xfId="59" applyNumberFormat="1" applyFont="1" applyFill="1" applyBorder="1" applyAlignment="1">
      <alignment horizontal="center"/>
      <protection/>
    </xf>
    <xf numFmtId="49" fontId="16" fillId="0" borderId="44" xfId="59" applyNumberFormat="1" applyFont="1" applyFill="1" applyBorder="1" applyAlignment="1">
      <alignment horizontal="center"/>
      <protection/>
    </xf>
    <xf numFmtId="49" fontId="16" fillId="0" borderId="44" xfId="59" applyNumberFormat="1" applyFont="1" applyFill="1" applyBorder="1">
      <alignment/>
      <protection/>
    </xf>
    <xf numFmtId="49" fontId="16" fillId="0" borderId="45" xfId="59" applyNumberFormat="1" applyFont="1" applyFill="1" applyBorder="1" applyAlignment="1">
      <alignment horizontal="center"/>
      <protection/>
    </xf>
    <xf numFmtId="19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19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7" fillId="34" borderId="20" xfId="58" applyFont="1" applyFill="1" applyBorder="1" applyAlignment="1">
      <alignment horizontal="left" vertical="center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vertical="top"/>
      <protection/>
    </xf>
    <xf numFmtId="0" fontId="7" fillId="0" borderId="0" xfId="58" applyFont="1" applyFill="1" applyAlignment="1">
      <alignment horizont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10" fillId="0" borderId="46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47" xfId="58" applyFont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/>
      <protection/>
    </xf>
    <xf numFmtId="0" fontId="10" fillId="0" borderId="12" xfId="58" applyFont="1" applyBorder="1" applyAlignment="1">
      <alignment horizontal="justify" vertical="center"/>
      <protection/>
    </xf>
    <xf numFmtId="0" fontId="7" fillId="0" borderId="0" xfId="58" applyFont="1" applyAlignment="1">
      <alignment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9" fillId="0" borderId="0" xfId="59" applyFont="1" applyFill="1" applyAlignment="1">
      <alignment wrapText="1"/>
      <protection/>
    </xf>
    <xf numFmtId="0" fontId="29" fillId="0" borderId="0" xfId="59" applyFont="1" applyFill="1">
      <alignment/>
      <protection/>
    </xf>
    <xf numFmtId="49" fontId="29" fillId="0" borderId="0" xfId="59" applyNumberFormat="1" applyFont="1" applyFill="1">
      <alignment/>
      <protection/>
    </xf>
    <xf numFmtId="0" fontId="29" fillId="0" borderId="0" xfId="59" applyFont="1" applyFill="1" applyAlignment="1">
      <alignment horizontal="center"/>
      <protection/>
    </xf>
    <xf numFmtId="0" fontId="29" fillId="0" borderId="0" xfId="59" applyFont="1" applyFill="1" applyAlignment="1">
      <alignment horizontal="center"/>
      <protection/>
    </xf>
    <xf numFmtId="49" fontId="29" fillId="0" borderId="0" xfId="59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 wrapText="1"/>
    </xf>
    <xf numFmtId="0" fontId="10" fillId="0" borderId="0" xfId="59" applyFont="1" applyFill="1" applyBorder="1" applyAlignment="1">
      <alignment horizontal="center" wrapText="1"/>
      <protection/>
    </xf>
    <xf numFmtId="0" fontId="29" fillId="0" borderId="30" xfId="59" applyFont="1" applyFill="1" applyBorder="1" applyAlignment="1">
      <alignment horizontal="center" vertical="center" wrapText="1"/>
      <protection/>
    </xf>
    <xf numFmtId="49" fontId="29" fillId="0" borderId="33" xfId="59" applyNumberFormat="1" applyFont="1" applyFill="1" applyBorder="1" applyAlignment="1">
      <alignment horizontal="center" vertical="center" wrapText="1"/>
      <protection/>
    </xf>
    <xf numFmtId="49" fontId="29" fillId="0" borderId="34" xfId="59" applyNumberFormat="1" applyFont="1" applyFill="1" applyBorder="1" applyAlignment="1">
      <alignment horizontal="center" vertical="center" wrapText="1"/>
      <protection/>
    </xf>
    <xf numFmtId="49" fontId="29" fillId="0" borderId="35" xfId="59" applyNumberFormat="1" applyFont="1" applyFill="1" applyBorder="1" applyAlignment="1">
      <alignment horizontal="center" vertical="center" wrapText="1"/>
      <protection/>
    </xf>
    <xf numFmtId="0" fontId="29" fillId="0" borderId="31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49" fontId="29" fillId="0" borderId="12" xfId="59" applyNumberFormat="1" applyFont="1" applyFill="1" applyBorder="1" applyAlignment="1">
      <alignment horizontal="center" vertical="center" wrapText="1"/>
      <protection/>
    </xf>
    <xf numFmtId="49" fontId="29" fillId="0" borderId="13" xfId="59" applyNumberFormat="1" applyFont="1" applyFill="1" applyBorder="1" applyAlignment="1">
      <alignment horizontal="center" vertical="center" wrapText="1"/>
      <protection/>
    </xf>
    <xf numFmtId="0" fontId="7" fillId="0" borderId="27" xfId="0" applyFont="1" applyBorder="1" applyAlignment="1">
      <alignment horizontal="center" wrapText="1"/>
    </xf>
    <xf numFmtId="0" fontId="29" fillId="0" borderId="32" xfId="59" applyFont="1" applyFill="1" applyBorder="1" applyAlignment="1">
      <alignment horizontal="center" vertical="center" wrapText="1"/>
      <protection/>
    </xf>
    <xf numFmtId="49" fontId="29" fillId="0" borderId="10" xfId="59" applyNumberFormat="1" applyFont="1" applyFill="1" applyBorder="1" applyAlignment="1">
      <alignment horizontal="center" vertical="center" textRotation="90"/>
      <protection/>
    </xf>
    <xf numFmtId="49" fontId="29" fillId="0" borderId="10" xfId="59" applyNumberFormat="1" applyFont="1" applyFill="1" applyBorder="1" applyAlignment="1">
      <alignment horizontal="center" vertical="center" textRotation="90" wrapText="1"/>
      <protection/>
    </xf>
    <xf numFmtId="49" fontId="29" fillId="0" borderId="10" xfId="59" applyNumberFormat="1" applyFont="1" applyFill="1" applyBorder="1" applyAlignment="1">
      <alignment horizontal="center" vertical="center" wrapText="1"/>
      <protection/>
    </xf>
    <xf numFmtId="49" fontId="29" fillId="0" borderId="36" xfId="59" applyNumberFormat="1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wrapText="1"/>
    </xf>
    <xf numFmtId="0" fontId="29" fillId="0" borderId="11" xfId="59" applyFont="1" applyFill="1" applyBorder="1" applyAlignment="1">
      <alignment horizontal="center" vertical="center" wrapText="1"/>
      <protection/>
    </xf>
    <xf numFmtId="49" fontId="29" fillId="0" borderId="28" xfId="59" applyNumberFormat="1" applyFont="1" applyFill="1" applyBorder="1" applyAlignment="1">
      <alignment horizontal="center" vertical="center"/>
      <protection/>
    </xf>
    <xf numFmtId="49" fontId="29" fillId="0" borderId="29" xfId="59" applyNumberFormat="1" applyFont="1" applyFill="1" applyBorder="1" applyAlignment="1">
      <alignment horizontal="center" vertical="center"/>
      <protection/>
    </xf>
    <xf numFmtId="49" fontId="29" fillId="0" borderId="12" xfId="59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 wrapText="1"/>
    </xf>
    <xf numFmtId="0" fontId="20" fillId="0" borderId="12" xfId="0" applyFont="1" applyBorder="1" applyAlignment="1">
      <alignment wrapText="1"/>
    </xf>
    <xf numFmtId="49" fontId="20" fillId="0" borderId="12" xfId="0" applyNumberFormat="1" applyFont="1" applyBorder="1" applyAlignment="1">
      <alignment horizontal="center" wrapText="1"/>
    </xf>
    <xf numFmtId="0" fontId="20" fillId="0" borderId="12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едом.1" xfId="55"/>
    <cellStyle name="Обычный_ведом.1_Prilozheniya 2014 2015 2016" xfId="56"/>
    <cellStyle name="Обычный_Лист1" xfId="57"/>
    <cellStyle name="Обычный_Прил 4Гл адм дох муниц район " xfId="58"/>
    <cellStyle name="Обычный_Приложения изменен.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05822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1058227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85775"/>
    <xdr:sp fLocksText="0">
      <xdr:nvSpPr>
        <xdr:cNvPr id="3" name="Text Box 1"/>
        <xdr:cNvSpPr txBox="1">
          <a:spLocks noChangeArrowheads="1"/>
        </xdr:cNvSpPr>
      </xdr:nvSpPr>
      <xdr:spPr>
        <a:xfrm>
          <a:off x="0" y="11087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85775"/>
    <xdr:sp fLocksText="0">
      <xdr:nvSpPr>
        <xdr:cNvPr id="4" name="Text Box 1"/>
        <xdr:cNvSpPr txBox="1">
          <a:spLocks noChangeArrowheads="1"/>
        </xdr:cNvSpPr>
      </xdr:nvSpPr>
      <xdr:spPr>
        <a:xfrm>
          <a:off x="0" y="110871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2525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252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25253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2525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2525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2525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334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334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13347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1334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13347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1087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10871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13347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13347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34969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18110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349692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18110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349692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34969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048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34969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048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34969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19634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19634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19634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196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196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10871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10871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13347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13347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9057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34969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2870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34969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2870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34969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6197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34969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8577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34969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85775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34969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1963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9634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9634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196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19634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476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1087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72390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10871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33425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1334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3342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1334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32385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3058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52387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30587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52387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30587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32385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3058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323850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3058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32385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3058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2385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1963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85775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196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85775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19634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23850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1963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23850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1963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4000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1715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6572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117157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19634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19634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7239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40684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009650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406842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009650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4068425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7239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40684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23825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4068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23825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4068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3337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2525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3337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2525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3337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2525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2525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2525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400050"/>
    <xdr:sp fLocksText="0">
      <xdr:nvSpPr>
        <xdr:cNvPr id="76" name="Text Box 1"/>
        <xdr:cNvSpPr txBox="1">
          <a:spLocks noChangeArrowheads="1"/>
        </xdr:cNvSpPr>
      </xdr:nvSpPr>
      <xdr:spPr>
        <a:xfrm>
          <a:off x="0" y="11715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657225"/>
    <xdr:sp fLocksText="0">
      <xdr:nvSpPr>
        <xdr:cNvPr id="77" name="Text Box 1"/>
        <xdr:cNvSpPr txBox="1">
          <a:spLocks noChangeArrowheads="1"/>
        </xdr:cNvSpPr>
      </xdr:nvSpPr>
      <xdr:spPr>
        <a:xfrm>
          <a:off x="0" y="117157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8" name="Text Box 1"/>
        <xdr:cNvSpPr txBox="1">
          <a:spLocks noChangeArrowheads="1"/>
        </xdr:cNvSpPr>
      </xdr:nvSpPr>
      <xdr:spPr>
        <a:xfrm>
          <a:off x="0" y="119634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19634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86677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4068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94297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40684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94297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40684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8097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4068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0477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40684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0477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40684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42900"/>
    <xdr:sp fLocksText="0">
      <xdr:nvSpPr>
        <xdr:cNvPr id="86" name="Text Box 1"/>
        <xdr:cNvSpPr txBox="1">
          <a:spLocks noChangeArrowheads="1"/>
        </xdr:cNvSpPr>
      </xdr:nvSpPr>
      <xdr:spPr>
        <a:xfrm>
          <a:off x="0" y="12525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0485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125253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704850"/>
    <xdr:sp fLocksText="0">
      <xdr:nvSpPr>
        <xdr:cNvPr id="88" name="Text Box 1"/>
        <xdr:cNvSpPr txBox="1">
          <a:spLocks noChangeArrowheads="1"/>
        </xdr:cNvSpPr>
      </xdr:nvSpPr>
      <xdr:spPr>
        <a:xfrm>
          <a:off x="0" y="125253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89" name="Text Box 1"/>
        <xdr:cNvSpPr txBox="1">
          <a:spLocks noChangeArrowheads="1"/>
        </xdr:cNvSpPr>
      </xdr:nvSpPr>
      <xdr:spPr>
        <a:xfrm>
          <a:off x="0" y="12525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90" name="Text Box 1"/>
        <xdr:cNvSpPr txBox="1">
          <a:spLocks noChangeArrowheads="1"/>
        </xdr:cNvSpPr>
      </xdr:nvSpPr>
      <xdr:spPr>
        <a:xfrm>
          <a:off x="0" y="125253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571500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3306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80962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133064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47700"/>
    <xdr:sp fLocksText="0">
      <xdr:nvSpPr>
        <xdr:cNvPr id="93" name="Text Box 1"/>
        <xdr:cNvSpPr txBox="1">
          <a:spLocks noChangeArrowheads="1"/>
        </xdr:cNvSpPr>
      </xdr:nvSpPr>
      <xdr:spPr>
        <a:xfrm>
          <a:off x="0" y="134969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47700"/>
    <xdr:sp fLocksText="0">
      <xdr:nvSpPr>
        <xdr:cNvPr id="94" name="Text Box 1"/>
        <xdr:cNvSpPr txBox="1">
          <a:spLocks noChangeArrowheads="1"/>
        </xdr:cNvSpPr>
      </xdr:nvSpPr>
      <xdr:spPr>
        <a:xfrm>
          <a:off x="0" y="134969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361950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502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438150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5020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438150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5020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33337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502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266700"/>
    <xdr:sp fLocksText="0">
      <xdr:nvSpPr>
        <xdr:cNvPr id="99" name="Text Box 1"/>
        <xdr:cNvSpPr txBox="1">
          <a:spLocks noChangeArrowheads="1"/>
        </xdr:cNvSpPr>
      </xdr:nvSpPr>
      <xdr:spPr>
        <a:xfrm>
          <a:off x="0" y="15020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266700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15020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14068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14068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4068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14068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4068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04825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033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04825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10334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238125"/>
    <xdr:sp fLocksText="0">
      <xdr:nvSpPr>
        <xdr:cNvPr id="119" name="Text Box 1"/>
        <xdr:cNvSpPr txBox="1">
          <a:spLocks noChangeArrowheads="1"/>
        </xdr:cNvSpPr>
      </xdr:nvSpPr>
      <xdr:spPr>
        <a:xfrm>
          <a:off x="0" y="12525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238125"/>
    <xdr:sp fLocksText="0">
      <xdr:nvSpPr>
        <xdr:cNvPr id="120" name="Text Box 1"/>
        <xdr:cNvSpPr txBox="1">
          <a:spLocks noChangeArrowheads="1"/>
        </xdr:cNvSpPr>
      </xdr:nvSpPr>
      <xdr:spPr>
        <a:xfrm>
          <a:off x="0" y="12525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2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2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2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2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2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2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2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2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2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3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3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3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3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3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3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3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3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3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3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140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141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142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43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44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45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46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47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48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49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50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238125"/>
    <xdr:sp fLocksText="0">
      <xdr:nvSpPr>
        <xdr:cNvPr id="151" name="Text Box 1"/>
        <xdr:cNvSpPr txBox="1">
          <a:spLocks noChangeArrowheads="1"/>
        </xdr:cNvSpPr>
      </xdr:nvSpPr>
      <xdr:spPr>
        <a:xfrm>
          <a:off x="0" y="12525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238125"/>
    <xdr:sp fLocksText="0">
      <xdr:nvSpPr>
        <xdr:cNvPr id="152" name="Text Box 1"/>
        <xdr:cNvSpPr txBox="1">
          <a:spLocks noChangeArrowheads="1"/>
        </xdr:cNvSpPr>
      </xdr:nvSpPr>
      <xdr:spPr>
        <a:xfrm>
          <a:off x="0" y="125253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5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5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5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5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5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5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5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6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6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6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6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6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6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6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6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6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6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7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7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172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173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174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75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76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77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78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79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80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81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82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183" name="Text Box 1"/>
        <xdr:cNvSpPr txBox="1">
          <a:spLocks noChangeArrowheads="1"/>
        </xdr:cNvSpPr>
      </xdr:nvSpPr>
      <xdr:spPr>
        <a:xfrm>
          <a:off x="0" y="12525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184" name="Text Box 1"/>
        <xdr:cNvSpPr txBox="1">
          <a:spLocks noChangeArrowheads="1"/>
        </xdr:cNvSpPr>
      </xdr:nvSpPr>
      <xdr:spPr>
        <a:xfrm>
          <a:off x="0" y="12525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8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8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8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8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8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204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205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28600"/>
    <xdr:sp fLocksText="0">
      <xdr:nvSpPr>
        <xdr:cNvPr id="206" name="Text Box 1"/>
        <xdr:cNvSpPr txBox="1">
          <a:spLocks noChangeArrowheads="1"/>
        </xdr:cNvSpPr>
      </xdr:nvSpPr>
      <xdr:spPr>
        <a:xfrm>
          <a:off x="0" y="11087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07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08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09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10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11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12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13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14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215" name="Text Box 1"/>
        <xdr:cNvSpPr txBox="1">
          <a:spLocks noChangeArrowheads="1"/>
        </xdr:cNvSpPr>
      </xdr:nvSpPr>
      <xdr:spPr>
        <a:xfrm>
          <a:off x="0" y="12525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216" name="Text Box 1"/>
        <xdr:cNvSpPr txBox="1">
          <a:spLocks noChangeArrowheads="1"/>
        </xdr:cNvSpPr>
      </xdr:nvSpPr>
      <xdr:spPr>
        <a:xfrm>
          <a:off x="0" y="12525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1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1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1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236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237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238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39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40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41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42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43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44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45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46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0" y="12525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0" y="12525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4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5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5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5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5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5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5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5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5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5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5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268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269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270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71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72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73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74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75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76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77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78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0" y="12525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0" y="12525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8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8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8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8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8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8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8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8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8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300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301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302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03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04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05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06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07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08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09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10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311" name="Text Box 1"/>
        <xdr:cNvSpPr txBox="1">
          <a:spLocks noChangeArrowheads="1"/>
        </xdr:cNvSpPr>
      </xdr:nvSpPr>
      <xdr:spPr>
        <a:xfrm>
          <a:off x="0" y="12525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312" name="Text Box 1"/>
        <xdr:cNvSpPr txBox="1">
          <a:spLocks noChangeArrowheads="1"/>
        </xdr:cNvSpPr>
      </xdr:nvSpPr>
      <xdr:spPr>
        <a:xfrm>
          <a:off x="0" y="12525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1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1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1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1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1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1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1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332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333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334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35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36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37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38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39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40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41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42" name="Text Box 1"/>
        <xdr:cNvSpPr txBox="1">
          <a:spLocks noChangeArrowheads="1"/>
        </xdr:cNvSpPr>
      </xdr:nvSpPr>
      <xdr:spPr>
        <a:xfrm>
          <a:off x="0" y="11334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343" name="Text Box 1"/>
        <xdr:cNvSpPr txBox="1">
          <a:spLocks noChangeArrowheads="1"/>
        </xdr:cNvSpPr>
      </xdr:nvSpPr>
      <xdr:spPr>
        <a:xfrm>
          <a:off x="0" y="12525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344" name="Text Box 1"/>
        <xdr:cNvSpPr txBox="1">
          <a:spLocks noChangeArrowheads="1"/>
        </xdr:cNvSpPr>
      </xdr:nvSpPr>
      <xdr:spPr>
        <a:xfrm>
          <a:off x="0" y="12525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4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4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4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4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4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4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5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6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7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8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9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0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1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2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3" name="Text Box 1"/>
        <xdr:cNvSpPr txBox="1">
          <a:spLocks noChangeArrowheads="1"/>
        </xdr:cNvSpPr>
      </xdr:nvSpPr>
      <xdr:spPr>
        <a:xfrm>
          <a:off x="0" y="128111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47700"/>
    <xdr:sp fLocksText="0">
      <xdr:nvSpPr>
        <xdr:cNvPr id="364" name="Text Box 1"/>
        <xdr:cNvSpPr txBox="1">
          <a:spLocks noChangeArrowheads="1"/>
        </xdr:cNvSpPr>
      </xdr:nvSpPr>
      <xdr:spPr>
        <a:xfrm>
          <a:off x="0" y="134969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47700"/>
    <xdr:sp fLocksText="0">
      <xdr:nvSpPr>
        <xdr:cNvPr id="365" name="Text Box 1"/>
        <xdr:cNvSpPr txBox="1">
          <a:spLocks noChangeArrowheads="1"/>
        </xdr:cNvSpPr>
      </xdr:nvSpPr>
      <xdr:spPr>
        <a:xfrm>
          <a:off x="0" y="134969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361950"/>
    <xdr:sp fLocksText="0">
      <xdr:nvSpPr>
        <xdr:cNvPr id="366" name="Text Box 1"/>
        <xdr:cNvSpPr txBox="1">
          <a:spLocks noChangeArrowheads="1"/>
        </xdr:cNvSpPr>
      </xdr:nvSpPr>
      <xdr:spPr>
        <a:xfrm>
          <a:off x="0" y="150209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438150"/>
    <xdr:sp fLocksText="0">
      <xdr:nvSpPr>
        <xdr:cNvPr id="367" name="Text Box 1"/>
        <xdr:cNvSpPr txBox="1">
          <a:spLocks noChangeArrowheads="1"/>
        </xdr:cNvSpPr>
      </xdr:nvSpPr>
      <xdr:spPr>
        <a:xfrm>
          <a:off x="0" y="15020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438150"/>
    <xdr:sp fLocksText="0">
      <xdr:nvSpPr>
        <xdr:cNvPr id="368" name="Text Box 1"/>
        <xdr:cNvSpPr txBox="1">
          <a:spLocks noChangeArrowheads="1"/>
        </xdr:cNvSpPr>
      </xdr:nvSpPr>
      <xdr:spPr>
        <a:xfrm>
          <a:off x="0" y="15020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333375"/>
    <xdr:sp fLocksText="0">
      <xdr:nvSpPr>
        <xdr:cNvPr id="369" name="Text Box 1"/>
        <xdr:cNvSpPr txBox="1">
          <a:spLocks noChangeArrowheads="1"/>
        </xdr:cNvSpPr>
      </xdr:nvSpPr>
      <xdr:spPr>
        <a:xfrm>
          <a:off x="0" y="150209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266700"/>
    <xdr:sp fLocksText="0">
      <xdr:nvSpPr>
        <xdr:cNvPr id="370" name="Text Box 1"/>
        <xdr:cNvSpPr txBox="1">
          <a:spLocks noChangeArrowheads="1"/>
        </xdr:cNvSpPr>
      </xdr:nvSpPr>
      <xdr:spPr>
        <a:xfrm>
          <a:off x="0" y="15020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76200" cy="266700"/>
    <xdr:sp fLocksText="0">
      <xdr:nvSpPr>
        <xdr:cNvPr id="371" name="Text Box 1"/>
        <xdr:cNvSpPr txBox="1">
          <a:spLocks noChangeArrowheads="1"/>
        </xdr:cNvSpPr>
      </xdr:nvSpPr>
      <xdr:spPr>
        <a:xfrm>
          <a:off x="0" y="15020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372" name="Text Box 1"/>
        <xdr:cNvSpPr txBox="1">
          <a:spLocks noChangeArrowheads="1"/>
        </xdr:cNvSpPr>
      </xdr:nvSpPr>
      <xdr:spPr>
        <a:xfrm>
          <a:off x="0" y="14068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373" name="Text Box 1"/>
        <xdr:cNvSpPr txBox="1">
          <a:spLocks noChangeArrowheads="1"/>
        </xdr:cNvSpPr>
      </xdr:nvSpPr>
      <xdr:spPr>
        <a:xfrm>
          <a:off x="0" y="14068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374" name="Text Box 1"/>
        <xdr:cNvSpPr txBox="1">
          <a:spLocks noChangeArrowheads="1"/>
        </xdr:cNvSpPr>
      </xdr:nvSpPr>
      <xdr:spPr>
        <a:xfrm>
          <a:off x="0" y="14068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375" name="Text Box 1"/>
        <xdr:cNvSpPr txBox="1">
          <a:spLocks noChangeArrowheads="1"/>
        </xdr:cNvSpPr>
      </xdr:nvSpPr>
      <xdr:spPr>
        <a:xfrm>
          <a:off x="0" y="14068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376" name="Text Box 1"/>
        <xdr:cNvSpPr txBox="1">
          <a:spLocks noChangeArrowheads="1"/>
        </xdr:cNvSpPr>
      </xdr:nvSpPr>
      <xdr:spPr>
        <a:xfrm>
          <a:off x="0" y="14068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 fLocksText="0">
      <xdr:nvSpPr>
        <xdr:cNvPr id="377" name="Text Box 1"/>
        <xdr:cNvSpPr txBox="1">
          <a:spLocks noChangeArrowheads="1"/>
        </xdr:cNvSpPr>
      </xdr:nvSpPr>
      <xdr:spPr>
        <a:xfrm>
          <a:off x="0" y="1008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81025"/>
    <xdr:sp fLocksText="0">
      <xdr:nvSpPr>
        <xdr:cNvPr id="378" name="Text Box 1"/>
        <xdr:cNvSpPr txBox="1">
          <a:spLocks noChangeArrowheads="1"/>
        </xdr:cNvSpPr>
      </xdr:nvSpPr>
      <xdr:spPr>
        <a:xfrm>
          <a:off x="0" y="100869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379" name="Text Box 1"/>
        <xdr:cNvSpPr txBox="1">
          <a:spLocks noChangeArrowheads="1"/>
        </xdr:cNvSpPr>
      </xdr:nvSpPr>
      <xdr:spPr>
        <a:xfrm>
          <a:off x="0" y="1033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380" name="Text Box 1"/>
        <xdr:cNvSpPr txBox="1">
          <a:spLocks noChangeArrowheads="1"/>
        </xdr:cNvSpPr>
      </xdr:nvSpPr>
      <xdr:spPr>
        <a:xfrm>
          <a:off x="0" y="1033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09550"/>
    <xdr:sp fLocksText="0">
      <xdr:nvSpPr>
        <xdr:cNvPr id="381" name="Text Box 1"/>
        <xdr:cNvSpPr txBox="1">
          <a:spLocks noChangeArrowheads="1"/>
        </xdr:cNvSpPr>
      </xdr:nvSpPr>
      <xdr:spPr>
        <a:xfrm>
          <a:off x="0" y="11334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04800"/>
    <xdr:sp fLocksText="0">
      <xdr:nvSpPr>
        <xdr:cNvPr id="382" name="Text Box 1"/>
        <xdr:cNvSpPr txBox="1">
          <a:spLocks noChangeArrowheads="1"/>
        </xdr:cNvSpPr>
      </xdr:nvSpPr>
      <xdr:spPr>
        <a:xfrm>
          <a:off x="0" y="11334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04800"/>
    <xdr:sp fLocksText="0">
      <xdr:nvSpPr>
        <xdr:cNvPr id="383" name="Text Box 1"/>
        <xdr:cNvSpPr txBox="1">
          <a:spLocks noChangeArrowheads="1"/>
        </xdr:cNvSpPr>
      </xdr:nvSpPr>
      <xdr:spPr>
        <a:xfrm>
          <a:off x="0" y="11334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09550"/>
    <xdr:sp fLocksText="0">
      <xdr:nvSpPr>
        <xdr:cNvPr id="384" name="Text Box 1"/>
        <xdr:cNvSpPr txBox="1">
          <a:spLocks noChangeArrowheads="1"/>
        </xdr:cNvSpPr>
      </xdr:nvSpPr>
      <xdr:spPr>
        <a:xfrm>
          <a:off x="0" y="11334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09550"/>
    <xdr:sp fLocksText="0">
      <xdr:nvSpPr>
        <xdr:cNvPr id="385" name="Text Box 1"/>
        <xdr:cNvSpPr txBox="1">
          <a:spLocks noChangeArrowheads="1"/>
        </xdr:cNvSpPr>
      </xdr:nvSpPr>
      <xdr:spPr>
        <a:xfrm>
          <a:off x="0" y="11334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09550"/>
    <xdr:sp fLocksText="0">
      <xdr:nvSpPr>
        <xdr:cNvPr id="386" name="Text Box 1"/>
        <xdr:cNvSpPr txBox="1">
          <a:spLocks noChangeArrowheads="1"/>
        </xdr:cNvSpPr>
      </xdr:nvSpPr>
      <xdr:spPr>
        <a:xfrm>
          <a:off x="0" y="11334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9550"/>
    <xdr:sp fLocksText="0">
      <xdr:nvSpPr>
        <xdr:cNvPr id="387" name="Text Box 1"/>
        <xdr:cNvSpPr txBox="1">
          <a:spLocks noChangeArrowheads="1"/>
        </xdr:cNvSpPr>
      </xdr:nvSpPr>
      <xdr:spPr>
        <a:xfrm>
          <a:off x="0" y="1058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95275"/>
    <xdr:sp fLocksText="0">
      <xdr:nvSpPr>
        <xdr:cNvPr id="388" name="Text Box 1"/>
        <xdr:cNvSpPr txBox="1">
          <a:spLocks noChangeArrowheads="1"/>
        </xdr:cNvSpPr>
      </xdr:nvSpPr>
      <xdr:spPr>
        <a:xfrm>
          <a:off x="0" y="10582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95275"/>
    <xdr:sp fLocksText="0">
      <xdr:nvSpPr>
        <xdr:cNvPr id="389" name="Text Box 1"/>
        <xdr:cNvSpPr txBox="1">
          <a:spLocks noChangeArrowheads="1"/>
        </xdr:cNvSpPr>
      </xdr:nvSpPr>
      <xdr:spPr>
        <a:xfrm>
          <a:off x="0" y="10582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9550"/>
    <xdr:sp fLocksText="0">
      <xdr:nvSpPr>
        <xdr:cNvPr id="390" name="Text Box 1"/>
        <xdr:cNvSpPr txBox="1">
          <a:spLocks noChangeArrowheads="1"/>
        </xdr:cNvSpPr>
      </xdr:nvSpPr>
      <xdr:spPr>
        <a:xfrm>
          <a:off x="0" y="1058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9550"/>
    <xdr:sp fLocksText="0">
      <xdr:nvSpPr>
        <xdr:cNvPr id="391" name="Text Box 1"/>
        <xdr:cNvSpPr txBox="1">
          <a:spLocks noChangeArrowheads="1"/>
        </xdr:cNvSpPr>
      </xdr:nvSpPr>
      <xdr:spPr>
        <a:xfrm>
          <a:off x="0" y="10582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552450"/>
    <xdr:sp fLocksText="0">
      <xdr:nvSpPr>
        <xdr:cNvPr id="392" name="Text Box 1"/>
        <xdr:cNvSpPr txBox="1">
          <a:spLocks noChangeArrowheads="1"/>
        </xdr:cNvSpPr>
      </xdr:nvSpPr>
      <xdr:spPr>
        <a:xfrm>
          <a:off x="0" y="96774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1104900"/>
    <xdr:sp fLocksText="0">
      <xdr:nvSpPr>
        <xdr:cNvPr id="393" name="Text Box 1"/>
        <xdr:cNvSpPr txBox="1">
          <a:spLocks noChangeArrowheads="1"/>
        </xdr:cNvSpPr>
      </xdr:nvSpPr>
      <xdr:spPr>
        <a:xfrm>
          <a:off x="0" y="96774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952500"/>
    <xdr:sp fLocksText="0">
      <xdr:nvSpPr>
        <xdr:cNvPr id="394" name="Text Box 1"/>
        <xdr:cNvSpPr txBox="1">
          <a:spLocks noChangeArrowheads="1"/>
        </xdr:cNvSpPr>
      </xdr:nvSpPr>
      <xdr:spPr>
        <a:xfrm>
          <a:off x="0" y="1008697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952500"/>
    <xdr:sp fLocksText="0">
      <xdr:nvSpPr>
        <xdr:cNvPr id="395" name="Text Box 1"/>
        <xdr:cNvSpPr txBox="1">
          <a:spLocks noChangeArrowheads="1"/>
        </xdr:cNvSpPr>
      </xdr:nvSpPr>
      <xdr:spPr>
        <a:xfrm>
          <a:off x="0" y="1008697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396" name="Text Box 1"/>
        <xdr:cNvSpPr txBox="1">
          <a:spLocks noChangeArrowheads="1"/>
        </xdr:cNvSpPr>
      </xdr:nvSpPr>
      <xdr:spPr>
        <a:xfrm>
          <a:off x="0" y="11087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714375"/>
    <xdr:sp fLocksText="0">
      <xdr:nvSpPr>
        <xdr:cNvPr id="397" name="Text Box 1"/>
        <xdr:cNvSpPr txBox="1">
          <a:spLocks noChangeArrowheads="1"/>
        </xdr:cNvSpPr>
      </xdr:nvSpPr>
      <xdr:spPr>
        <a:xfrm>
          <a:off x="0" y="110871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714375"/>
    <xdr:sp fLocksText="0">
      <xdr:nvSpPr>
        <xdr:cNvPr id="398" name="Text Box 1"/>
        <xdr:cNvSpPr txBox="1">
          <a:spLocks noChangeArrowheads="1"/>
        </xdr:cNvSpPr>
      </xdr:nvSpPr>
      <xdr:spPr>
        <a:xfrm>
          <a:off x="0" y="110871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399" name="Text Box 1"/>
        <xdr:cNvSpPr txBox="1">
          <a:spLocks noChangeArrowheads="1"/>
        </xdr:cNvSpPr>
      </xdr:nvSpPr>
      <xdr:spPr>
        <a:xfrm>
          <a:off x="0" y="11087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400" name="Text Box 1"/>
        <xdr:cNvSpPr txBox="1">
          <a:spLocks noChangeArrowheads="1"/>
        </xdr:cNvSpPr>
      </xdr:nvSpPr>
      <xdr:spPr>
        <a:xfrm>
          <a:off x="0" y="11087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401" name="Text Box 1"/>
        <xdr:cNvSpPr txBox="1">
          <a:spLocks noChangeArrowheads="1"/>
        </xdr:cNvSpPr>
      </xdr:nvSpPr>
      <xdr:spPr>
        <a:xfrm>
          <a:off x="0" y="110871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14325"/>
    <xdr:sp fLocksText="0">
      <xdr:nvSpPr>
        <xdr:cNvPr id="402" name="Text Box 1"/>
        <xdr:cNvSpPr txBox="1">
          <a:spLocks noChangeArrowheads="1"/>
        </xdr:cNvSpPr>
      </xdr:nvSpPr>
      <xdr:spPr>
        <a:xfrm>
          <a:off x="0" y="10334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476250"/>
    <xdr:sp fLocksText="0">
      <xdr:nvSpPr>
        <xdr:cNvPr id="403" name="Text Box 1"/>
        <xdr:cNvSpPr txBox="1">
          <a:spLocks noChangeArrowheads="1"/>
        </xdr:cNvSpPr>
      </xdr:nvSpPr>
      <xdr:spPr>
        <a:xfrm>
          <a:off x="0" y="10334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476250"/>
    <xdr:sp fLocksText="0">
      <xdr:nvSpPr>
        <xdr:cNvPr id="404" name="Text Box 1"/>
        <xdr:cNvSpPr txBox="1">
          <a:spLocks noChangeArrowheads="1"/>
        </xdr:cNvSpPr>
      </xdr:nvSpPr>
      <xdr:spPr>
        <a:xfrm>
          <a:off x="0" y="103346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14325"/>
    <xdr:sp fLocksText="0">
      <xdr:nvSpPr>
        <xdr:cNvPr id="405" name="Text Box 1"/>
        <xdr:cNvSpPr txBox="1">
          <a:spLocks noChangeArrowheads="1"/>
        </xdr:cNvSpPr>
      </xdr:nvSpPr>
      <xdr:spPr>
        <a:xfrm>
          <a:off x="0" y="10334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14325"/>
    <xdr:sp fLocksText="0">
      <xdr:nvSpPr>
        <xdr:cNvPr id="406" name="Text Box 1"/>
        <xdr:cNvSpPr txBox="1">
          <a:spLocks noChangeArrowheads="1"/>
        </xdr:cNvSpPr>
      </xdr:nvSpPr>
      <xdr:spPr>
        <a:xfrm>
          <a:off x="0" y="10334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38175"/>
    <xdr:sp fLocksText="0">
      <xdr:nvSpPr>
        <xdr:cNvPr id="407" name="Text Box 1"/>
        <xdr:cNvSpPr txBox="1">
          <a:spLocks noChangeArrowheads="1"/>
        </xdr:cNvSpPr>
      </xdr:nvSpPr>
      <xdr:spPr>
        <a:xfrm>
          <a:off x="0" y="103346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885825"/>
    <xdr:sp fLocksText="0">
      <xdr:nvSpPr>
        <xdr:cNvPr id="408" name="Text Box 1"/>
        <xdr:cNvSpPr txBox="1">
          <a:spLocks noChangeArrowheads="1"/>
        </xdr:cNvSpPr>
      </xdr:nvSpPr>
      <xdr:spPr>
        <a:xfrm>
          <a:off x="0" y="1033462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42975"/>
    <xdr:sp fLocksText="0">
      <xdr:nvSpPr>
        <xdr:cNvPr id="409" name="Text Box 1"/>
        <xdr:cNvSpPr txBox="1">
          <a:spLocks noChangeArrowheads="1"/>
        </xdr:cNvSpPr>
      </xdr:nvSpPr>
      <xdr:spPr>
        <a:xfrm>
          <a:off x="0" y="103346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42975"/>
    <xdr:sp fLocksText="0">
      <xdr:nvSpPr>
        <xdr:cNvPr id="410" name="Text Box 1"/>
        <xdr:cNvSpPr txBox="1">
          <a:spLocks noChangeArrowheads="1"/>
        </xdr:cNvSpPr>
      </xdr:nvSpPr>
      <xdr:spPr>
        <a:xfrm>
          <a:off x="0" y="103346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23850"/>
    <xdr:sp fLocksText="0">
      <xdr:nvSpPr>
        <xdr:cNvPr id="411" name="Text Box 1"/>
        <xdr:cNvSpPr txBox="1">
          <a:spLocks noChangeArrowheads="1"/>
        </xdr:cNvSpPr>
      </xdr:nvSpPr>
      <xdr:spPr>
        <a:xfrm>
          <a:off x="0" y="12211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57225"/>
    <xdr:sp fLocksText="0">
      <xdr:nvSpPr>
        <xdr:cNvPr id="412" name="Text Box 1"/>
        <xdr:cNvSpPr txBox="1">
          <a:spLocks noChangeArrowheads="1"/>
        </xdr:cNvSpPr>
      </xdr:nvSpPr>
      <xdr:spPr>
        <a:xfrm>
          <a:off x="0" y="122110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57225"/>
    <xdr:sp fLocksText="0">
      <xdr:nvSpPr>
        <xdr:cNvPr id="413" name="Text Box 1"/>
        <xdr:cNvSpPr txBox="1">
          <a:spLocks noChangeArrowheads="1"/>
        </xdr:cNvSpPr>
      </xdr:nvSpPr>
      <xdr:spPr>
        <a:xfrm>
          <a:off x="0" y="122110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23850"/>
    <xdr:sp fLocksText="0">
      <xdr:nvSpPr>
        <xdr:cNvPr id="414" name="Text Box 1"/>
        <xdr:cNvSpPr txBox="1">
          <a:spLocks noChangeArrowheads="1"/>
        </xdr:cNvSpPr>
      </xdr:nvSpPr>
      <xdr:spPr>
        <a:xfrm>
          <a:off x="0" y="12211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fLocksText="0">
      <xdr:nvSpPr>
        <xdr:cNvPr id="415" name="Text Box 1"/>
        <xdr:cNvSpPr txBox="1">
          <a:spLocks noChangeArrowheads="1"/>
        </xdr:cNvSpPr>
      </xdr:nvSpPr>
      <xdr:spPr>
        <a:xfrm>
          <a:off x="0" y="12211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fLocksText="0">
      <xdr:nvSpPr>
        <xdr:cNvPr id="416" name="Text Box 1"/>
        <xdr:cNvSpPr txBox="1">
          <a:spLocks noChangeArrowheads="1"/>
        </xdr:cNvSpPr>
      </xdr:nvSpPr>
      <xdr:spPr>
        <a:xfrm>
          <a:off x="0" y="12211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417" name="Text Box 1"/>
        <xdr:cNvSpPr txBox="1">
          <a:spLocks noChangeArrowheads="1"/>
        </xdr:cNvSpPr>
      </xdr:nvSpPr>
      <xdr:spPr>
        <a:xfrm>
          <a:off x="0" y="110871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418" name="Text Box 1"/>
        <xdr:cNvSpPr txBox="1">
          <a:spLocks noChangeArrowheads="1"/>
        </xdr:cNvSpPr>
      </xdr:nvSpPr>
      <xdr:spPr>
        <a:xfrm>
          <a:off x="0" y="110871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419" name="Text Box 1"/>
        <xdr:cNvSpPr txBox="1">
          <a:spLocks noChangeArrowheads="1"/>
        </xdr:cNvSpPr>
      </xdr:nvSpPr>
      <xdr:spPr>
        <a:xfrm>
          <a:off x="0" y="110871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38175"/>
    <xdr:sp fLocksText="0">
      <xdr:nvSpPr>
        <xdr:cNvPr id="420" name="Text Box 1"/>
        <xdr:cNvSpPr txBox="1">
          <a:spLocks noChangeArrowheads="1"/>
        </xdr:cNvSpPr>
      </xdr:nvSpPr>
      <xdr:spPr>
        <a:xfrm>
          <a:off x="0" y="11087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38175"/>
    <xdr:sp fLocksText="0">
      <xdr:nvSpPr>
        <xdr:cNvPr id="421" name="Text Box 1"/>
        <xdr:cNvSpPr txBox="1">
          <a:spLocks noChangeArrowheads="1"/>
        </xdr:cNvSpPr>
      </xdr:nvSpPr>
      <xdr:spPr>
        <a:xfrm>
          <a:off x="0" y="11087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476250"/>
    <xdr:sp fLocksText="0">
      <xdr:nvSpPr>
        <xdr:cNvPr id="422" name="Text Box 1"/>
        <xdr:cNvSpPr txBox="1">
          <a:spLocks noChangeArrowheads="1"/>
        </xdr:cNvSpPr>
      </xdr:nvSpPr>
      <xdr:spPr>
        <a:xfrm>
          <a:off x="0" y="9677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742950"/>
    <xdr:sp fLocksText="0">
      <xdr:nvSpPr>
        <xdr:cNvPr id="423" name="Text Box 1"/>
        <xdr:cNvSpPr txBox="1">
          <a:spLocks noChangeArrowheads="1"/>
        </xdr:cNvSpPr>
      </xdr:nvSpPr>
      <xdr:spPr>
        <a:xfrm>
          <a:off x="0" y="96774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600075"/>
    <xdr:sp fLocksText="0">
      <xdr:nvSpPr>
        <xdr:cNvPr id="424" name="Text Box 1"/>
        <xdr:cNvSpPr txBox="1">
          <a:spLocks noChangeArrowheads="1"/>
        </xdr:cNvSpPr>
      </xdr:nvSpPr>
      <xdr:spPr>
        <a:xfrm>
          <a:off x="0" y="100869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600075"/>
    <xdr:sp fLocksText="0">
      <xdr:nvSpPr>
        <xdr:cNvPr id="425" name="Text Box 1"/>
        <xdr:cNvSpPr txBox="1">
          <a:spLocks noChangeArrowheads="1"/>
        </xdr:cNvSpPr>
      </xdr:nvSpPr>
      <xdr:spPr>
        <a:xfrm>
          <a:off x="0" y="100869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426" name="Text Box 1"/>
        <xdr:cNvSpPr txBox="1">
          <a:spLocks noChangeArrowheads="1"/>
        </xdr:cNvSpPr>
      </xdr:nvSpPr>
      <xdr:spPr>
        <a:xfrm>
          <a:off x="0" y="11087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427" name="Text Box 1"/>
        <xdr:cNvSpPr txBox="1">
          <a:spLocks noChangeArrowheads="1"/>
        </xdr:cNvSpPr>
      </xdr:nvSpPr>
      <xdr:spPr>
        <a:xfrm>
          <a:off x="0" y="110871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428" name="Text Box 1"/>
        <xdr:cNvSpPr txBox="1">
          <a:spLocks noChangeArrowheads="1"/>
        </xdr:cNvSpPr>
      </xdr:nvSpPr>
      <xdr:spPr>
        <a:xfrm>
          <a:off x="0" y="110871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429" name="Text Box 1"/>
        <xdr:cNvSpPr txBox="1">
          <a:spLocks noChangeArrowheads="1"/>
        </xdr:cNvSpPr>
      </xdr:nvSpPr>
      <xdr:spPr>
        <a:xfrm>
          <a:off x="0" y="11087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430" name="Text Box 1"/>
        <xdr:cNvSpPr txBox="1">
          <a:spLocks noChangeArrowheads="1"/>
        </xdr:cNvSpPr>
      </xdr:nvSpPr>
      <xdr:spPr>
        <a:xfrm>
          <a:off x="0" y="11087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431" name="Text Box 1"/>
        <xdr:cNvSpPr txBox="1">
          <a:spLocks noChangeArrowheads="1"/>
        </xdr:cNvSpPr>
      </xdr:nvSpPr>
      <xdr:spPr>
        <a:xfrm>
          <a:off x="0" y="11087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432" name="Text Box 1"/>
        <xdr:cNvSpPr txBox="1">
          <a:spLocks noChangeArrowheads="1"/>
        </xdr:cNvSpPr>
      </xdr:nvSpPr>
      <xdr:spPr>
        <a:xfrm>
          <a:off x="0" y="10334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433" name="Text Box 1"/>
        <xdr:cNvSpPr txBox="1">
          <a:spLocks noChangeArrowheads="1"/>
        </xdr:cNvSpPr>
      </xdr:nvSpPr>
      <xdr:spPr>
        <a:xfrm>
          <a:off x="0" y="103346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434" name="Text Box 1"/>
        <xdr:cNvSpPr txBox="1">
          <a:spLocks noChangeArrowheads="1"/>
        </xdr:cNvSpPr>
      </xdr:nvSpPr>
      <xdr:spPr>
        <a:xfrm>
          <a:off x="0" y="103346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435" name="Text Box 1"/>
        <xdr:cNvSpPr txBox="1">
          <a:spLocks noChangeArrowheads="1"/>
        </xdr:cNvSpPr>
      </xdr:nvSpPr>
      <xdr:spPr>
        <a:xfrm>
          <a:off x="0" y="10334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436" name="Text Box 1"/>
        <xdr:cNvSpPr txBox="1">
          <a:spLocks noChangeArrowheads="1"/>
        </xdr:cNvSpPr>
      </xdr:nvSpPr>
      <xdr:spPr>
        <a:xfrm>
          <a:off x="0" y="10334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52425"/>
    <xdr:sp fLocksText="0">
      <xdr:nvSpPr>
        <xdr:cNvPr id="437" name="Text Box 1"/>
        <xdr:cNvSpPr txBox="1">
          <a:spLocks noChangeArrowheads="1"/>
        </xdr:cNvSpPr>
      </xdr:nvSpPr>
      <xdr:spPr>
        <a:xfrm>
          <a:off x="0" y="103346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438" name="Text Box 1"/>
        <xdr:cNvSpPr txBox="1">
          <a:spLocks noChangeArrowheads="1"/>
        </xdr:cNvSpPr>
      </xdr:nvSpPr>
      <xdr:spPr>
        <a:xfrm>
          <a:off x="0" y="10334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439" name="Text Box 1"/>
        <xdr:cNvSpPr txBox="1">
          <a:spLocks noChangeArrowheads="1"/>
        </xdr:cNvSpPr>
      </xdr:nvSpPr>
      <xdr:spPr>
        <a:xfrm>
          <a:off x="0" y="10334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440" name="Text Box 1"/>
        <xdr:cNvSpPr txBox="1">
          <a:spLocks noChangeArrowheads="1"/>
        </xdr:cNvSpPr>
      </xdr:nvSpPr>
      <xdr:spPr>
        <a:xfrm>
          <a:off x="0" y="10334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419100"/>
    <xdr:sp fLocksText="0">
      <xdr:nvSpPr>
        <xdr:cNvPr id="441" name="Text Box 1"/>
        <xdr:cNvSpPr txBox="1">
          <a:spLocks noChangeArrowheads="1"/>
        </xdr:cNvSpPr>
      </xdr:nvSpPr>
      <xdr:spPr>
        <a:xfrm>
          <a:off x="0" y="12211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14400"/>
    <xdr:sp fLocksText="0">
      <xdr:nvSpPr>
        <xdr:cNvPr id="442" name="Text Box 1"/>
        <xdr:cNvSpPr txBox="1">
          <a:spLocks noChangeArrowheads="1"/>
        </xdr:cNvSpPr>
      </xdr:nvSpPr>
      <xdr:spPr>
        <a:xfrm>
          <a:off x="0" y="122110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14400"/>
    <xdr:sp fLocksText="0">
      <xdr:nvSpPr>
        <xdr:cNvPr id="443" name="Text Box 1"/>
        <xdr:cNvSpPr txBox="1">
          <a:spLocks noChangeArrowheads="1"/>
        </xdr:cNvSpPr>
      </xdr:nvSpPr>
      <xdr:spPr>
        <a:xfrm>
          <a:off x="0" y="122110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419100"/>
    <xdr:sp fLocksText="0">
      <xdr:nvSpPr>
        <xdr:cNvPr id="444" name="Text Box 1"/>
        <xdr:cNvSpPr txBox="1">
          <a:spLocks noChangeArrowheads="1"/>
        </xdr:cNvSpPr>
      </xdr:nvSpPr>
      <xdr:spPr>
        <a:xfrm>
          <a:off x="0" y="12211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85750"/>
    <xdr:sp fLocksText="0">
      <xdr:nvSpPr>
        <xdr:cNvPr id="445" name="Text Box 1"/>
        <xdr:cNvSpPr txBox="1">
          <a:spLocks noChangeArrowheads="1"/>
        </xdr:cNvSpPr>
      </xdr:nvSpPr>
      <xdr:spPr>
        <a:xfrm>
          <a:off x="0" y="12211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85750"/>
    <xdr:sp fLocksText="0">
      <xdr:nvSpPr>
        <xdr:cNvPr id="446" name="Text Box 1"/>
        <xdr:cNvSpPr txBox="1">
          <a:spLocks noChangeArrowheads="1"/>
        </xdr:cNvSpPr>
      </xdr:nvSpPr>
      <xdr:spPr>
        <a:xfrm>
          <a:off x="0" y="12211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447" name="Text Box 1"/>
        <xdr:cNvSpPr txBox="1">
          <a:spLocks noChangeArrowheads="1"/>
        </xdr:cNvSpPr>
      </xdr:nvSpPr>
      <xdr:spPr>
        <a:xfrm>
          <a:off x="0" y="11087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448" name="Text Box 1"/>
        <xdr:cNvSpPr txBox="1">
          <a:spLocks noChangeArrowheads="1"/>
        </xdr:cNvSpPr>
      </xdr:nvSpPr>
      <xdr:spPr>
        <a:xfrm>
          <a:off x="0" y="11087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449" name="Text Box 1"/>
        <xdr:cNvSpPr txBox="1">
          <a:spLocks noChangeArrowheads="1"/>
        </xdr:cNvSpPr>
      </xdr:nvSpPr>
      <xdr:spPr>
        <a:xfrm>
          <a:off x="0" y="11087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450" name="Text Box 1"/>
        <xdr:cNvSpPr txBox="1">
          <a:spLocks noChangeArrowheads="1"/>
        </xdr:cNvSpPr>
      </xdr:nvSpPr>
      <xdr:spPr>
        <a:xfrm>
          <a:off x="0" y="110871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451" name="Text Box 1"/>
        <xdr:cNvSpPr txBox="1">
          <a:spLocks noChangeArrowheads="1"/>
        </xdr:cNvSpPr>
      </xdr:nvSpPr>
      <xdr:spPr>
        <a:xfrm>
          <a:off x="0" y="110871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476250"/>
    <xdr:sp fLocksText="0">
      <xdr:nvSpPr>
        <xdr:cNvPr id="452" name="Text Box 1"/>
        <xdr:cNvSpPr txBox="1">
          <a:spLocks noChangeArrowheads="1"/>
        </xdr:cNvSpPr>
      </xdr:nvSpPr>
      <xdr:spPr>
        <a:xfrm>
          <a:off x="0" y="96774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742950"/>
    <xdr:sp fLocksText="0">
      <xdr:nvSpPr>
        <xdr:cNvPr id="453" name="Text Box 1"/>
        <xdr:cNvSpPr txBox="1">
          <a:spLocks noChangeArrowheads="1"/>
        </xdr:cNvSpPr>
      </xdr:nvSpPr>
      <xdr:spPr>
        <a:xfrm>
          <a:off x="0" y="96774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600075"/>
    <xdr:sp fLocksText="0">
      <xdr:nvSpPr>
        <xdr:cNvPr id="454" name="Text Box 1"/>
        <xdr:cNvSpPr txBox="1">
          <a:spLocks noChangeArrowheads="1"/>
        </xdr:cNvSpPr>
      </xdr:nvSpPr>
      <xdr:spPr>
        <a:xfrm>
          <a:off x="0" y="100869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600075"/>
    <xdr:sp fLocksText="0">
      <xdr:nvSpPr>
        <xdr:cNvPr id="455" name="Text Box 1"/>
        <xdr:cNvSpPr txBox="1">
          <a:spLocks noChangeArrowheads="1"/>
        </xdr:cNvSpPr>
      </xdr:nvSpPr>
      <xdr:spPr>
        <a:xfrm>
          <a:off x="0" y="100869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456" name="Text Box 1"/>
        <xdr:cNvSpPr txBox="1">
          <a:spLocks noChangeArrowheads="1"/>
        </xdr:cNvSpPr>
      </xdr:nvSpPr>
      <xdr:spPr>
        <a:xfrm>
          <a:off x="0" y="11087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457" name="Text Box 1"/>
        <xdr:cNvSpPr txBox="1">
          <a:spLocks noChangeArrowheads="1"/>
        </xdr:cNvSpPr>
      </xdr:nvSpPr>
      <xdr:spPr>
        <a:xfrm>
          <a:off x="0" y="110871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458" name="Text Box 1"/>
        <xdr:cNvSpPr txBox="1">
          <a:spLocks noChangeArrowheads="1"/>
        </xdr:cNvSpPr>
      </xdr:nvSpPr>
      <xdr:spPr>
        <a:xfrm>
          <a:off x="0" y="110871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459" name="Text Box 1"/>
        <xdr:cNvSpPr txBox="1">
          <a:spLocks noChangeArrowheads="1"/>
        </xdr:cNvSpPr>
      </xdr:nvSpPr>
      <xdr:spPr>
        <a:xfrm>
          <a:off x="0" y="11087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460" name="Text Box 1"/>
        <xdr:cNvSpPr txBox="1">
          <a:spLocks noChangeArrowheads="1"/>
        </xdr:cNvSpPr>
      </xdr:nvSpPr>
      <xdr:spPr>
        <a:xfrm>
          <a:off x="0" y="11087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461" name="Text Box 1"/>
        <xdr:cNvSpPr txBox="1">
          <a:spLocks noChangeArrowheads="1"/>
        </xdr:cNvSpPr>
      </xdr:nvSpPr>
      <xdr:spPr>
        <a:xfrm>
          <a:off x="0" y="110871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462" name="Text Box 1"/>
        <xdr:cNvSpPr txBox="1">
          <a:spLocks noChangeArrowheads="1"/>
        </xdr:cNvSpPr>
      </xdr:nvSpPr>
      <xdr:spPr>
        <a:xfrm>
          <a:off x="0" y="10334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463" name="Text Box 1"/>
        <xdr:cNvSpPr txBox="1">
          <a:spLocks noChangeArrowheads="1"/>
        </xdr:cNvSpPr>
      </xdr:nvSpPr>
      <xdr:spPr>
        <a:xfrm>
          <a:off x="0" y="103346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464" name="Text Box 1"/>
        <xdr:cNvSpPr txBox="1">
          <a:spLocks noChangeArrowheads="1"/>
        </xdr:cNvSpPr>
      </xdr:nvSpPr>
      <xdr:spPr>
        <a:xfrm>
          <a:off x="0" y="103346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465" name="Text Box 1"/>
        <xdr:cNvSpPr txBox="1">
          <a:spLocks noChangeArrowheads="1"/>
        </xdr:cNvSpPr>
      </xdr:nvSpPr>
      <xdr:spPr>
        <a:xfrm>
          <a:off x="0" y="10334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466" name="Text Box 1"/>
        <xdr:cNvSpPr txBox="1">
          <a:spLocks noChangeArrowheads="1"/>
        </xdr:cNvSpPr>
      </xdr:nvSpPr>
      <xdr:spPr>
        <a:xfrm>
          <a:off x="0" y="10334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52425"/>
    <xdr:sp fLocksText="0">
      <xdr:nvSpPr>
        <xdr:cNvPr id="467" name="Text Box 1"/>
        <xdr:cNvSpPr txBox="1">
          <a:spLocks noChangeArrowheads="1"/>
        </xdr:cNvSpPr>
      </xdr:nvSpPr>
      <xdr:spPr>
        <a:xfrm>
          <a:off x="0" y="103346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468" name="Text Box 1"/>
        <xdr:cNvSpPr txBox="1">
          <a:spLocks noChangeArrowheads="1"/>
        </xdr:cNvSpPr>
      </xdr:nvSpPr>
      <xdr:spPr>
        <a:xfrm>
          <a:off x="0" y="10334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469" name="Text Box 1"/>
        <xdr:cNvSpPr txBox="1">
          <a:spLocks noChangeArrowheads="1"/>
        </xdr:cNvSpPr>
      </xdr:nvSpPr>
      <xdr:spPr>
        <a:xfrm>
          <a:off x="0" y="10334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470" name="Text Box 1"/>
        <xdr:cNvSpPr txBox="1">
          <a:spLocks noChangeArrowheads="1"/>
        </xdr:cNvSpPr>
      </xdr:nvSpPr>
      <xdr:spPr>
        <a:xfrm>
          <a:off x="0" y="10334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81000"/>
    <xdr:sp fLocksText="0">
      <xdr:nvSpPr>
        <xdr:cNvPr id="471" name="Text Box 1"/>
        <xdr:cNvSpPr txBox="1">
          <a:spLocks noChangeArrowheads="1"/>
        </xdr:cNvSpPr>
      </xdr:nvSpPr>
      <xdr:spPr>
        <a:xfrm>
          <a:off x="0" y="12211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81000"/>
    <xdr:sp fLocksText="0">
      <xdr:nvSpPr>
        <xdr:cNvPr id="472" name="Text Box 1"/>
        <xdr:cNvSpPr txBox="1">
          <a:spLocks noChangeArrowheads="1"/>
        </xdr:cNvSpPr>
      </xdr:nvSpPr>
      <xdr:spPr>
        <a:xfrm>
          <a:off x="0" y="122110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fLocksText="0">
      <xdr:nvSpPr>
        <xdr:cNvPr id="473" name="Text Box 1"/>
        <xdr:cNvSpPr txBox="1">
          <a:spLocks noChangeArrowheads="1"/>
        </xdr:cNvSpPr>
      </xdr:nvSpPr>
      <xdr:spPr>
        <a:xfrm>
          <a:off x="0" y="12211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fLocksText="0">
      <xdr:nvSpPr>
        <xdr:cNvPr id="474" name="Text Box 1"/>
        <xdr:cNvSpPr txBox="1">
          <a:spLocks noChangeArrowheads="1"/>
        </xdr:cNvSpPr>
      </xdr:nvSpPr>
      <xdr:spPr>
        <a:xfrm>
          <a:off x="0" y="12211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475" name="Text Box 1"/>
        <xdr:cNvSpPr txBox="1">
          <a:spLocks noChangeArrowheads="1"/>
        </xdr:cNvSpPr>
      </xdr:nvSpPr>
      <xdr:spPr>
        <a:xfrm>
          <a:off x="0" y="11087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476" name="Text Box 1"/>
        <xdr:cNvSpPr txBox="1">
          <a:spLocks noChangeArrowheads="1"/>
        </xdr:cNvSpPr>
      </xdr:nvSpPr>
      <xdr:spPr>
        <a:xfrm>
          <a:off x="0" y="11087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477" name="Text Box 1"/>
        <xdr:cNvSpPr txBox="1">
          <a:spLocks noChangeArrowheads="1"/>
        </xdr:cNvSpPr>
      </xdr:nvSpPr>
      <xdr:spPr>
        <a:xfrm>
          <a:off x="0" y="11087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478" name="Text Box 1"/>
        <xdr:cNvSpPr txBox="1">
          <a:spLocks noChangeArrowheads="1"/>
        </xdr:cNvSpPr>
      </xdr:nvSpPr>
      <xdr:spPr>
        <a:xfrm>
          <a:off x="0" y="110871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479" name="Text Box 1"/>
        <xdr:cNvSpPr txBox="1">
          <a:spLocks noChangeArrowheads="1"/>
        </xdr:cNvSpPr>
      </xdr:nvSpPr>
      <xdr:spPr>
        <a:xfrm>
          <a:off x="0" y="110871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52425"/>
    <xdr:sp fLocksText="0">
      <xdr:nvSpPr>
        <xdr:cNvPr id="480" name="Text Box 1"/>
        <xdr:cNvSpPr txBox="1">
          <a:spLocks noChangeArrowheads="1"/>
        </xdr:cNvSpPr>
      </xdr:nvSpPr>
      <xdr:spPr>
        <a:xfrm>
          <a:off x="0" y="103346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481" name="Text Box 1"/>
        <xdr:cNvSpPr txBox="1">
          <a:spLocks noChangeArrowheads="1"/>
        </xdr:cNvSpPr>
      </xdr:nvSpPr>
      <xdr:spPr>
        <a:xfrm>
          <a:off x="0" y="10334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482" name="Text Box 1"/>
        <xdr:cNvSpPr txBox="1">
          <a:spLocks noChangeArrowheads="1"/>
        </xdr:cNvSpPr>
      </xdr:nvSpPr>
      <xdr:spPr>
        <a:xfrm>
          <a:off x="0" y="10334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483" name="Text Box 1"/>
        <xdr:cNvSpPr txBox="1">
          <a:spLocks noChangeArrowheads="1"/>
        </xdr:cNvSpPr>
      </xdr:nvSpPr>
      <xdr:spPr>
        <a:xfrm>
          <a:off x="0" y="10334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857250"/>
    <xdr:sp fLocksText="0">
      <xdr:nvSpPr>
        <xdr:cNvPr id="484" name="Text Box 1"/>
        <xdr:cNvSpPr txBox="1">
          <a:spLocks noChangeArrowheads="1"/>
        </xdr:cNvSpPr>
      </xdr:nvSpPr>
      <xdr:spPr>
        <a:xfrm>
          <a:off x="0" y="122110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42975"/>
    <xdr:sp fLocksText="0">
      <xdr:nvSpPr>
        <xdr:cNvPr id="485" name="Text Box 1"/>
        <xdr:cNvSpPr txBox="1">
          <a:spLocks noChangeArrowheads="1"/>
        </xdr:cNvSpPr>
      </xdr:nvSpPr>
      <xdr:spPr>
        <a:xfrm>
          <a:off x="0" y="1221105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42975"/>
    <xdr:sp fLocksText="0">
      <xdr:nvSpPr>
        <xdr:cNvPr id="486" name="Text Box 1"/>
        <xdr:cNvSpPr txBox="1">
          <a:spLocks noChangeArrowheads="1"/>
        </xdr:cNvSpPr>
      </xdr:nvSpPr>
      <xdr:spPr>
        <a:xfrm>
          <a:off x="0" y="1221105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487" name="Text Box 1"/>
        <xdr:cNvSpPr txBox="1">
          <a:spLocks noChangeArrowheads="1"/>
        </xdr:cNvSpPr>
      </xdr:nvSpPr>
      <xdr:spPr>
        <a:xfrm>
          <a:off x="0" y="12211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38125"/>
    <xdr:sp fLocksText="0">
      <xdr:nvSpPr>
        <xdr:cNvPr id="488" name="Text Box 1"/>
        <xdr:cNvSpPr txBox="1">
          <a:spLocks noChangeArrowheads="1"/>
        </xdr:cNvSpPr>
      </xdr:nvSpPr>
      <xdr:spPr>
        <a:xfrm>
          <a:off x="0" y="12211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38125"/>
    <xdr:sp fLocksText="0">
      <xdr:nvSpPr>
        <xdr:cNvPr id="489" name="Text Box 1"/>
        <xdr:cNvSpPr txBox="1">
          <a:spLocks noChangeArrowheads="1"/>
        </xdr:cNvSpPr>
      </xdr:nvSpPr>
      <xdr:spPr>
        <a:xfrm>
          <a:off x="0" y="12211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57200"/>
    <xdr:sp fLocksText="0">
      <xdr:nvSpPr>
        <xdr:cNvPr id="490" name="Text Box 1"/>
        <xdr:cNvSpPr txBox="1">
          <a:spLocks noChangeArrowheads="1"/>
        </xdr:cNvSpPr>
      </xdr:nvSpPr>
      <xdr:spPr>
        <a:xfrm>
          <a:off x="0" y="110871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0075"/>
    <xdr:sp fLocksText="0">
      <xdr:nvSpPr>
        <xdr:cNvPr id="491" name="Text Box 1"/>
        <xdr:cNvSpPr txBox="1">
          <a:spLocks noChangeArrowheads="1"/>
        </xdr:cNvSpPr>
      </xdr:nvSpPr>
      <xdr:spPr>
        <a:xfrm>
          <a:off x="0" y="110871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0075"/>
    <xdr:sp fLocksText="0">
      <xdr:nvSpPr>
        <xdr:cNvPr id="492" name="Text Box 1"/>
        <xdr:cNvSpPr txBox="1">
          <a:spLocks noChangeArrowheads="1"/>
        </xdr:cNvSpPr>
      </xdr:nvSpPr>
      <xdr:spPr>
        <a:xfrm>
          <a:off x="0" y="110871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493" name="Text Box 1"/>
        <xdr:cNvSpPr txBox="1">
          <a:spLocks noChangeArrowheads="1"/>
        </xdr:cNvSpPr>
      </xdr:nvSpPr>
      <xdr:spPr>
        <a:xfrm>
          <a:off x="0" y="110871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494" name="Text Box 1"/>
        <xdr:cNvSpPr txBox="1">
          <a:spLocks noChangeArrowheads="1"/>
        </xdr:cNvSpPr>
      </xdr:nvSpPr>
      <xdr:spPr>
        <a:xfrm>
          <a:off x="0" y="110871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447675"/>
    <xdr:sp fLocksText="0">
      <xdr:nvSpPr>
        <xdr:cNvPr id="495" name="Text Box 1"/>
        <xdr:cNvSpPr txBox="1">
          <a:spLocks noChangeArrowheads="1"/>
        </xdr:cNvSpPr>
      </xdr:nvSpPr>
      <xdr:spPr>
        <a:xfrm>
          <a:off x="0" y="96774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704850"/>
    <xdr:sp fLocksText="0">
      <xdr:nvSpPr>
        <xdr:cNvPr id="496" name="Text Box 1"/>
        <xdr:cNvSpPr txBox="1">
          <a:spLocks noChangeArrowheads="1"/>
        </xdr:cNvSpPr>
      </xdr:nvSpPr>
      <xdr:spPr>
        <a:xfrm>
          <a:off x="0" y="96774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61975"/>
    <xdr:sp fLocksText="0">
      <xdr:nvSpPr>
        <xdr:cNvPr id="497" name="Text Box 1"/>
        <xdr:cNvSpPr txBox="1">
          <a:spLocks noChangeArrowheads="1"/>
        </xdr:cNvSpPr>
      </xdr:nvSpPr>
      <xdr:spPr>
        <a:xfrm>
          <a:off x="0" y="100869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61975"/>
    <xdr:sp fLocksText="0">
      <xdr:nvSpPr>
        <xdr:cNvPr id="498" name="Text Box 1"/>
        <xdr:cNvSpPr txBox="1">
          <a:spLocks noChangeArrowheads="1"/>
        </xdr:cNvSpPr>
      </xdr:nvSpPr>
      <xdr:spPr>
        <a:xfrm>
          <a:off x="0" y="100869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499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00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01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02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03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04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505" name="Text Box 1"/>
        <xdr:cNvSpPr txBox="1">
          <a:spLocks noChangeArrowheads="1"/>
        </xdr:cNvSpPr>
      </xdr:nvSpPr>
      <xdr:spPr>
        <a:xfrm>
          <a:off x="0" y="103346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71475"/>
    <xdr:sp fLocksText="0">
      <xdr:nvSpPr>
        <xdr:cNvPr id="506" name="Text Box 1"/>
        <xdr:cNvSpPr txBox="1">
          <a:spLocks noChangeArrowheads="1"/>
        </xdr:cNvSpPr>
      </xdr:nvSpPr>
      <xdr:spPr>
        <a:xfrm>
          <a:off x="0" y="103346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71475"/>
    <xdr:sp fLocksText="0">
      <xdr:nvSpPr>
        <xdr:cNvPr id="507" name="Text Box 1"/>
        <xdr:cNvSpPr txBox="1">
          <a:spLocks noChangeArrowheads="1"/>
        </xdr:cNvSpPr>
      </xdr:nvSpPr>
      <xdr:spPr>
        <a:xfrm>
          <a:off x="0" y="103346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508" name="Text Box 1"/>
        <xdr:cNvSpPr txBox="1">
          <a:spLocks noChangeArrowheads="1"/>
        </xdr:cNvSpPr>
      </xdr:nvSpPr>
      <xdr:spPr>
        <a:xfrm>
          <a:off x="0" y="103346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509" name="Text Box 1"/>
        <xdr:cNvSpPr txBox="1">
          <a:spLocks noChangeArrowheads="1"/>
        </xdr:cNvSpPr>
      </xdr:nvSpPr>
      <xdr:spPr>
        <a:xfrm>
          <a:off x="0" y="103346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42900"/>
    <xdr:sp fLocksText="0">
      <xdr:nvSpPr>
        <xdr:cNvPr id="510" name="Text Box 1"/>
        <xdr:cNvSpPr txBox="1">
          <a:spLocks noChangeArrowheads="1"/>
        </xdr:cNvSpPr>
      </xdr:nvSpPr>
      <xdr:spPr>
        <a:xfrm>
          <a:off x="0" y="1033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511" name="Text Box 1"/>
        <xdr:cNvSpPr txBox="1">
          <a:spLocks noChangeArrowheads="1"/>
        </xdr:cNvSpPr>
      </xdr:nvSpPr>
      <xdr:spPr>
        <a:xfrm>
          <a:off x="0" y="1033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512" name="Text Box 1"/>
        <xdr:cNvSpPr txBox="1">
          <a:spLocks noChangeArrowheads="1"/>
        </xdr:cNvSpPr>
      </xdr:nvSpPr>
      <xdr:spPr>
        <a:xfrm>
          <a:off x="0" y="10334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513" name="Text Box 1"/>
        <xdr:cNvSpPr txBox="1">
          <a:spLocks noChangeArrowheads="1"/>
        </xdr:cNvSpPr>
      </xdr:nvSpPr>
      <xdr:spPr>
        <a:xfrm>
          <a:off x="0" y="10334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38175"/>
    <xdr:sp fLocksText="0">
      <xdr:nvSpPr>
        <xdr:cNvPr id="514" name="Text Box 1"/>
        <xdr:cNvSpPr txBox="1">
          <a:spLocks noChangeArrowheads="1"/>
        </xdr:cNvSpPr>
      </xdr:nvSpPr>
      <xdr:spPr>
        <a:xfrm>
          <a:off x="0" y="12211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019175"/>
    <xdr:sp fLocksText="0">
      <xdr:nvSpPr>
        <xdr:cNvPr id="515" name="Text Box 1"/>
        <xdr:cNvSpPr txBox="1">
          <a:spLocks noChangeArrowheads="1"/>
        </xdr:cNvSpPr>
      </xdr:nvSpPr>
      <xdr:spPr>
        <a:xfrm>
          <a:off x="0" y="1221105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019175"/>
    <xdr:sp fLocksText="0">
      <xdr:nvSpPr>
        <xdr:cNvPr id="516" name="Text Box 1"/>
        <xdr:cNvSpPr txBox="1">
          <a:spLocks noChangeArrowheads="1"/>
        </xdr:cNvSpPr>
      </xdr:nvSpPr>
      <xdr:spPr>
        <a:xfrm>
          <a:off x="0" y="1221105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38175"/>
    <xdr:sp fLocksText="0">
      <xdr:nvSpPr>
        <xdr:cNvPr id="517" name="Text Box 1"/>
        <xdr:cNvSpPr txBox="1">
          <a:spLocks noChangeArrowheads="1"/>
        </xdr:cNvSpPr>
      </xdr:nvSpPr>
      <xdr:spPr>
        <a:xfrm>
          <a:off x="0" y="122110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518" name="Text Box 1"/>
        <xdr:cNvSpPr txBox="1">
          <a:spLocks noChangeArrowheads="1"/>
        </xdr:cNvSpPr>
      </xdr:nvSpPr>
      <xdr:spPr>
        <a:xfrm>
          <a:off x="0" y="12211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519" name="Text Box 1"/>
        <xdr:cNvSpPr txBox="1">
          <a:spLocks noChangeArrowheads="1"/>
        </xdr:cNvSpPr>
      </xdr:nvSpPr>
      <xdr:spPr>
        <a:xfrm>
          <a:off x="0" y="12211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38150"/>
    <xdr:sp fLocksText="0">
      <xdr:nvSpPr>
        <xdr:cNvPr id="520" name="Text Box 1"/>
        <xdr:cNvSpPr txBox="1">
          <a:spLocks noChangeArrowheads="1"/>
        </xdr:cNvSpPr>
      </xdr:nvSpPr>
      <xdr:spPr>
        <a:xfrm>
          <a:off x="0" y="11087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38150"/>
    <xdr:sp fLocksText="0">
      <xdr:nvSpPr>
        <xdr:cNvPr id="521" name="Text Box 1"/>
        <xdr:cNvSpPr txBox="1">
          <a:spLocks noChangeArrowheads="1"/>
        </xdr:cNvSpPr>
      </xdr:nvSpPr>
      <xdr:spPr>
        <a:xfrm>
          <a:off x="0" y="11087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38150"/>
    <xdr:sp fLocksText="0">
      <xdr:nvSpPr>
        <xdr:cNvPr id="522" name="Text Box 1"/>
        <xdr:cNvSpPr txBox="1">
          <a:spLocks noChangeArrowheads="1"/>
        </xdr:cNvSpPr>
      </xdr:nvSpPr>
      <xdr:spPr>
        <a:xfrm>
          <a:off x="0" y="11087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523" name="Text Box 1"/>
        <xdr:cNvSpPr txBox="1">
          <a:spLocks noChangeArrowheads="1"/>
        </xdr:cNvSpPr>
      </xdr:nvSpPr>
      <xdr:spPr>
        <a:xfrm>
          <a:off x="0" y="11087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524" name="Text Box 1"/>
        <xdr:cNvSpPr txBox="1">
          <a:spLocks noChangeArrowheads="1"/>
        </xdr:cNvSpPr>
      </xdr:nvSpPr>
      <xdr:spPr>
        <a:xfrm>
          <a:off x="0" y="11087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42900"/>
    <xdr:sp fLocksText="0">
      <xdr:nvSpPr>
        <xdr:cNvPr id="525" name="Text Box 1"/>
        <xdr:cNvSpPr txBox="1">
          <a:spLocks noChangeArrowheads="1"/>
        </xdr:cNvSpPr>
      </xdr:nvSpPr>
      <xdr:spPr>
        <a:xfrm>
          <a:off x="0" y="10334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526" name="Text Box 1"/>
        <xdr:cNvSpPr txBox="1">
          <a:spLocks noChangeArrowheads="1"/>
        </xdr:cNvSpPr>
      </xdr:nvSpPr>
      <xdr:spPr>
        <a:xfrm>
          <a:off x="0" y="103346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527" name="Text Box 1"/>
        <xdr:cNvSpPr txBox="1">
          <a:spLocks noChangeArrowheads="1"/>
        </xdr:cNvSpPr>
      </xdr:nvSpPr>
      <xdr:spPr>
        <a:xfrm>
          <a:off x="0" y="10334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528" name="Text Box 1"/>
        <xdr:cNvSpPr txBox="1">
          <a:spLocks noChangeArrowheads="1"/>
        </xdr:cNvSpPr>
      </xdr:nvSpPr>
      <xdr:spPr>
        <a:xfrm>
          <a:off x="0" y="10334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81050"/>
    <xdr:sp fLocksText="0">
      <xdr:nvSpPr>
        <xdr:cNvPr id="529" name="Text Box 1"/>
        <xdr:cNvSpPr txBox="1">
          <a:spLocks noChangeArrowheads="1"/>
        </xdr:cNvSpPr>
      </xdr:nvSpPr>
      <xdr:spPr>
        <a:xfrm>
          <a:off x="0" y="122110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895350"/>
    <xdr:sp fLocksText="0">
      <xdr:nvSpPr>
        <xdr:cNvPr id="530" name="Text Box 1"/>
        <xdr:cNvSpPr txBox="1">
          <a:spLocks noChangeArrowheads="1"/>
        </xdr:cNvSpPr>
      </xdr:nvSpPr>
      <xdr:spPr>
        <a:xfrm>
          <a:off x="0" y="1221105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895350"/>
    <xdr:sp fLocksText="0">
      <xdr:nvSpPr>
        <xdr:cNvPr id="531" name="Text Box 1"/>
        <xdr:cNvSpPr txBox="1">
          <a:spLocks noChangeArrowheads="1"/>
        </xdr:cNvSpPr>
      </xdr:nvSpPr>
      <xdr:spPr>
        <a:xfrm>
          <a:off x="0" y="1221105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71475"/>
    <xdr:sp fLocksText="0">
      <xdr:nvSpPr>
        <xdr:cNvPr id="532" name="Text Box 1"/>
        <xdr:cNvSpPr txBox="1">
          <a:spLocks noChangeArrowheads="1"/>
        </xdr:cNvSpPr>
      </xdr:nvSpPr>
      <xdr:spPr>
        <a:xfrm>
          <a:off x="0" y="12211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95275"/>
    <xdr:sp fLocksText="0">
      <xdr:nvSpPr>
        <xdr:cNvPr id="533" name="Text Box 1"/>
        <xdr:cNvSpPr txBox="1">
          <a:spLocks noChangeArrowheads="1"/>
        </xdr:cNvSpPr>
      </xdr:nvSpPr>
      <xdr:spPr>
        <a:xfrm>
          <a:off x="0" y="12211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95275"/>
    <xdr:sp fLocksText="0">
      <xdr:nvSpPr>
        <xdr:cNvPr id="534" name="Text Box 1"/>
        <xdr:cNvSpPr txBox="1">
          <a:spLocks noChangeArrowheads="1"/>
        </xdr:cNvSpPr>
      </xdr:nvSpPr>
      <xdr:spPr>
        <a:xfrm>
          <a:off x="0" y="12211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535" name="Text Box 1"/>
        <xdr:cNvSpPr txBox="1">
          <a:spLocks noChangeArrowheads="1"/>
        </xdr:cNvSpPr>
      </xdr:nvSpPr>
      <xdr:spPr>
        <a:xfrm>
          <a:off x="0" y="11087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536" name="Text Box 1"/>
        <xdr:cNvSpPr txBox="1">
          <a:spLocks noChangeArrowheads="1"/>
        </xdr:cNvSpPr>
      </xdr:nvSpPr>
      <xdr:spPr>
        <a:xfrm>
          <a:off x="0" y="110871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537" name="Text Box 1"/>
        <xdr:cNvSpPr txBox="1">
          <a:spLocks noChangeArrowheads="1"/>
        </xdr:cNvSpPr>
      </xdr:nvSpPr>
      <xdr:spPr>
        <a:xfrm>
          <a:off x="0" y="110871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538" name="Text Box 1"/>
        <xdr:cNvSpPr txBox="1">
          <a:spLocks noChangeArrowheads="1"/>
        </xdr:cNvSpPr>
      </xdr:nvSpPr>
      <xdr:spPr>
        <a:xfrm>
          <a:off x="0" y="11087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539" name="Text Box 1"/>
        <xdr:cNvSpPr txBox="1">
          <a:spLocks noChangeArrowheads="1"/>
        </xdr:cNvSpPr>
      </xdr:nvSpPr>
      <xdr:spPr>
        <a:xfrm>
          <a:off x="0" y="11087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80975"/>
    <xdr:sp fLocksText="0">
      <xdr:nvSpPr>
        <xdr:cNvPr id="540" name="Text Box 1"/>
        <xdr:cNvSpPr txBox="1">
          <a:spLocks noChangeArrowheads="1"/>
        </xdr:cNvSpPr>
      </xdr:nvSpPr>
      <xdr:spPr>
        <a:xfrm>
          <a:off x="0" y="10334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541" name="Text Box 1"/>
        <xdr:cNvSpPr txBox="1">
          <a:spLocks noChangeArrowheads="1"/>
        </xdr:cNvSpPr>
      </xdr:nvSpPr>
      <xdr:spPr>
        <a:xfrm>
          <a:off x="0" y="103346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542" name="Text Box 1"/>
        <xdr:cNvSpPr txBox="1">
          <a:spLocks noChangeArrowheads="1"/>
        </xdr:cNvSpPr>
      </xdr:nvSpPr>
      <xdr:spPr>
        <a:xfrm>
          <a:off x="0" y="10334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543" name="Text Box 1"/>
        <xdr:cNvSpPr txBox="1">
          <a:spLocks noChangeArrowheads="1"/>
        </xdr:cNvSpPr>
      </xdr:nvSpPr>
      <xdr:spPr>
        <a:xfrm>
          <a:off x="0" y="10334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544" name="Text Box 1"/>
        <xdr:cNvSpPr txBox="1">
          <a:spLocks noChangeArrowheads="1"/>
        </xdr:cNvSpPr>
      </xdr:nvSpPr>
      <xdr:spPr>
        <a:xfrm>
          <a:off x="0" y="11715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609600"/>
    <xdr:sp fLocksText="0">
      <xdr:nvSpPr>
        <xdr:cNvPr id="545" name="Text Box 1"/>
        <xdr:cNvSpPr txBox="1">
          <a:spLocks noChangeArrowheads="1"/>
        </xdr:cNvSpPr>
      </xdr:nvSpPr>
      <xdr:spPr>
        <a:xfrm>
          <a:off x="0" y="11715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609600"/>
    <xdr:sp fLocksText="0">
      <xdr:nvSpPr>
        <xdr:cNvPr id="546" name="Text Box 1"/>
        <xdr:cNvSpPr txBox="1">
          <a:spLocks noChangeArrowheads="1"/>
        </xdr:cNvSpPr>
      </xdr:nvSpPr>
      <xdr:spPr>
        <a:xfrm>
          <a:off x="0" y="117157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547" name="Text Box 1"/>
        <xdr:cNvSpPr txBox="1">
          <a:spLocks noChangeArrowheads="1"/>
        </xdr:cNvSpPr>
      </xdr:nvSpPr>
      <xdr:spPr>
        <a:xfrm>
          <a:off x="0" y="11715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548" name="Text Box 1"/>
        <xdr:cNvSpPr txBox="1">
          <a:spLocks noChangeArrowheads="1"/>
        </xdr:cNvSpPr>
      </xdr:nvSpPr>
      <xdr:spPr>
        <a:xfrm>
          <a:off x="0" y="11715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549" name="Text Box 1"/>
        <xdr:cNvSpPr txBox="1">
          <a:spLocks noChangeArrowheads="1"/>
        </xdr:cNvSpPr>
      </xdr:nvSpPr>
      <xdr:spPr>
        <a:xfrm>
          <a:off x="0" y="117157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66700"/>
    <xdr:sp fLocksText="0">
      <xdr:nvSpPr>
        <xdr:cNvPr id="550" name="Text Box 1"/>
        <xdr:cNvSpPr txBox="1">
          <a:spLocks noChangeArrowheads="1"/>
        </xdr:cNvSpPr>
      </xdr:nvSpPr>
      <xdr:spPr>
        <a:xfrm>
          <a:off x="0" y="110871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28625"/>
    <xdr:sp fLocksText="0">
      <xdr:nvSpPr>
        <xdr:cNvPr id="551" name="Text Box 1"/>
        <xdr:cNvSpPr txBox="1">
          <a:spLocks noChangeArrowheads="1"/>
        </xdr:cNvSpPr>
      </xdr:nvSpPr>
      <xdr:spPr>
        <a:xfrm>
          <a:off x="0" y="110871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28625"/>
    <xdr:sp fLocksText="0">
      <xdr:nvSpPr>
        <xdr:cNvPr id="552" name="Text Box 1"/>
        <xdr:cNvSpPr txBox="1">
          <a:spLocks noChangeArrowheads="1"/>
        </xdr:cNvSpPr>
      </xdr:nvSpPr>
      <xdr:spPr>
        <a:xfrm>
          <a:off x="0" y="110871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66700"/>
    <xdr:sp fLocksText="0">
      <xdr:nvSpPr>
        <xdr:cNvPr id="553" name="Text Box 1"/>
        <xdr:cNvSpPr txBox="1">
          <a:spLocks noChangeArrowheads="1"/>
        </xdr:cNvSpPr>
      </xdr:nvSpPr>
      <xdr:spPr>
        <a:xfrm>
          <a:off x="0" y="110871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66700"/>
    <xdr:sp fLocksText="0">
      <xdr:nvSpPr>
        <xdr:cNvPr id="554" name="Text Box 1"/>
        <xdr:cNvSpPr txBox="1">
          <a:spLocks noChangeArrowheads="1"/>
        </xdr:cNvSpPr>
      </xdr:nvSpPr>
      <xdr:spPr>
        <a:xfrm>
          <a:off x="0" y="110871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42900"/>
    <xdr:sp fLocksText="0">
      <xdr:nvSpPr>
        <xdr:cNvPr id="555" name="Text Box 1"/>
        <xdr:cNvSpPr txBox="1">
          <a:spLocks noChangeArrowheads="1"/>
        </xdr:cNvSpPr>
      </xdr:nvSpPr>
      <xdr:spPr>
        <a:xfrm>
          <a:off x="0" y="10582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42925"/>
    <xdr:sp fLocksText="0">
      <xdr:nvSpPr>
        <xdr:cNvPr id="556" name="Text Box 1"/>
        <xdr:cNvSpPr txBox="1">
          <a:spLocks noChangeArrowheads="1"/>
        </xdr:cNvSpPr>
      </xdr:nvSpPr>
      <xdr:spPr>
        <a:xfrm>
          <a:off x="0" y="10582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557" name="Text Box 1"/>
        <xdr:cNvSpPr txBox="1">
          <a:spLocks noChangeArrowheads="1"/>
        </xdr:cNvSpPr>
      </xdr:nvSpPr>
      <xdr:spPr>
        <a:xfrm>
          <a:off x="0" y="110871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558" name="Text Box 1"/>
        <xdr:cNvSpPr txBox="1">
          <a:spLocks noChangeArrowheads="1"/>
        </xdr:cNvSpPr>
      </xdr:nvSpPr>
      <xdr:spPr>
        <a:xfrm>
          <a:off x="0" y="110871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561975"/>
    <xdr:sp fLocksText="0">
      <xdr:nvSpPr>
        <xdr:cNvPr id="559" name="Text Box 1"/>
        <xdr:cNvSpPr txBox="1">
          <a:spLocks noChangeArrowheads="1"/>
        </xdr:cNvSpPr>
      </xdr:nvSpPr>
      <xdr:spPr>
        <a:xfrm>
          <a:off x="0" y="12811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952500"/>
    <xdr:sp fLocksText="0">
      <xdr:nvSpPr>
        <xdr:cNvPr id="560" name="Text Box 1"/>
        <xdr:cNvSpPr txBox="1">
          <a:spLocks noChangeArrowheads="1"/>
        </xdr:cNvSpPr>
      </xdr:nvSpPr>
      <xdr:spPr>
        <a:xfrm>
          <a:off x="0" y="128111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952500"/>
    <xdr:sp fLocksText="0">
      <xdr:nvSpPr>
        <xdr:cNvPr id="561" name="Text Box 1"/>
        <xdr:cNvSpPr txBox="1">
          <a:spLocks noChangeArrowheads="1"/>
        </xdr:cNvSpPr>
      </xdr:nvSpPr>
      <xdr:spPr>
        <a:xfrm>
          <a:off x="0" y="128111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561975"/>
    <xdr:sp fLocksText="0">
      <xdr:nvSpPr>
        <xdr:cNvPr id="562" name="Text Box 1"/>
        <xdr:cNvSpPr txBox="1">
          <a:spLocks noChangeArrowheads="1"/>
        </xdr:cNvSpPr>
      </xdr:nvSpPr>
      <xdr:spPr>
        <a:xfrm>
          <a:off x="0" y="128111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23825"/>
    <xdr:sp fLocksText="0">
      <xdr:nvSpPr>
        <xdr:cNvPr id="563" name="Text Box 1"/>
        <xdr:cNvSpPr txBox="1">
          <a:spLocks noChangeArrowheads="1"/>
        </xdr:cNvSpPr>
      </xdr:nvSpPr>
      <xdr:spPr>
        <a:xfrm>
          <a:off x="0" y="12811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23825"/>
    <xdr:sp fLocksText="0">
      <xdr:nvSpPr>
        <xdr:cNvPr id="564" name="Text Box 1"/>
        <xdr:cNvSpPr txBox="1">
          <a:spLocks noChangeArrowheads="1"/>
        </xdr:cNvSpPr>
      </xdr:nvSpPr>
      <xdr:spPr>
        <a:xfrm>
          <a:off x="0" y="12811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65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66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67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68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69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42900"/>
    <xdr:sp fLocksText="0">
      <xdr:nvSpPr>
        <xdr:cNvPr id="570" name="Text Box 1"/>
        <xdr:cNvSpPr txBox="1">
          <a:spLocks noChangeArrowheads="1"/>
        </xdr:cNvSpPr>
      </xdr:nvSpPr>
      <xdr:spPr>
        <a:xfrm>
          <a:off x="0" y="10582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42925"/>
    <xdr:sp fLocksText="0">
      <xdr:nvSpPr>
        <xdr:cNvPr id="571" name="Text Box 1"/>
        <xdr:cNvSpPr txBox="1">
          <a:spLocks noChangeArrowheads="1"/>
        </xdr:cNvSpPr>
      </xdr:nvSpPr>
      <xdr:spPr>
        <a:xfrm>
          <a:off x="0" y="10582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572" name="Text Box 1"/>
        <xdr:cNvSpPr txBox="1">
          <a:spLocks noChangeArrowheads="1"/>
        </xdr:cNvSpPr>
      </xdr:nvSpPr>
      <xdr:spPr>
        <a:xfrm>
          <a:off x="0" y="110871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573" name="Text Box 1"/>
        <xdr:cNvSpPr txBox="1">
          <a:spLocks noChangeArrowheads="1"/>
        </xdr:cNvSpPr>
      </xdr:nvSpPr>
      <xdr:spPr>
        <a:xfrm>
          <a:off x="0" y="110871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574" name="Text Box 1"/>
        <xdr:cNvSpPr txBox="1">
          <a:spLocks noChangeArrowheads="1"/>
        </xdr:cNvSpPr>
      </xdr:nvSpPr>
      <xdr:spPr>
        <a:xfrm>
          <a:off x="0" y="128111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800100"/>
    <xdr:sp fLocksText="0">
      <xdr:nvSpPr>
        <xdr:cNvPr id="575" name="Text Box 1"/>
        <xdr:cNvSpPr txBox="1">
          <a:spLocks noChangeArrowheads="1"/>
        </xdr:cNvSpPr>
      </xdr:nvSpPr>
      <xdr:spPr>
        <a:xfrm>
          <a:off x="0" y="12811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800100"/>
    <xdr:sp fLocksText="0">
      <xdr:nvSpPr>
        <xdr:cNvPr id="576" name="Text Box 1"/>
        <xdr:cNvSpPr txBox="1">
          <a:spLocks noChangeArrowheads="1"/>
        </xdr:cNvSpPr>
      </xdr:nvSpPr>
      <xdr:spPr>
        <a:xfrm>
          <a:off x="0" y="128111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80975"/>
    <xdr:sp fLocksText="0">
      <xdr:nvSpPr>
        <xdr:cNvPr id="577" name="Text Box 1"/>
        <xdr:cNvSpPr txBox="1">
          <a:spLocks noChangeArrowheads="1"/>
        </xdr:cNvSpPr>
      </xdr:nvSpPr>
      <xdr:spPr>
        <a:xfrm>
          <a:off x="0" y="1281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04775"/>
    <xdr:sp fLocksText="0">
      <xdr:nvSpPr>
        <xdr:cNvPr id="578" name="Text Box 1"/>
        <xdr:cNvSpPr txBox="1">
          <a:spLocks noChangeArrowheads="1"/>
        </xdr:cNvSpPr>
      </xdr:nvSpPr>
      <xdr:spPr>
        <a:xfrm>
          <a:off x="0" y="12811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04775"/>
    <xdr:sp fLocksText="0">
      <xdr:nvSpPr>
        <xdr:cNvPr id="579" name="Text Box 1"/>
        <xdr:cNvSpPr txBox="1">
          <a:spLocks noChangeArrowheads="1"/>
        </xdr:cNvSpPr>
      </xdr:nvSpPr>
      <xdr:spPr>
        <a:xfrm>
          <a:off x="0" y="12811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80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581" name="Text Box 1"/>
        <xdr:cNvSpPr txBox="1">
          <a:spLocks noChangeArrowheads="1"/>
        </xdr:cNvSpPr>
      </xdr:nvSpPr>
      <xdr:spPr>
        <a:xfrm>
          <a:off x="0" y="11087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582" name="Text Box 1"/>
        <xdr:cNvSpPr txBox="1">
          <a:spLocks noChangeArrowheads="1"/>
        </xdr:cNvSpPr>
      </xdr:nvSpPr>
      <xdr:spPr>
        <a:xfrm>
          <a:off x="0" y="110871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83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80975"/>
    <xdr:sp fLocksText="0">
      <xdr:nvSpPr>
        <xdr:cNvPr id="584" name="Text Box 1"/>
        <xdr:cNvSpPr txBox="1">
          <a:spLocks noChangeArrowheads="1"/>
        </xdr:cNvSpPr>
      </xdr:nvSpPr>
      <xdr:spPr>
        <a:xfrm>
          <a:off x="0" y="11087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71500"/>
    <xdr:sp fLocksText="0">
      <xdr:nvSpPr>
        <xdr:cNvPr id="585" name="Text Box 1"/>
        <xdr:cNvSpPr txBox="1">
          <a:spLocks noChangeArrowheads="1"/>
        </xdr:cNvSpPr>
      </xdr:nvSpPr>
      <xdr:spPr>
        <a:xfrm>
          <a:off x="0" y="119634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1000125"/>
    <xdr:sp fLocksText="0">
      <xdr:nvSpPr>
        <xdr:cNvPr id="586" name="Text Box 1"/>
        <xdr:cNvSpPr txBox="1">
          <a:spLocks noChangeArrowheads="1"/>
        </xdr:cNvSpPr>
      </xdr:nvSpPr>
      <xdr:spPr>
        <a:xfrm>
          <a:off x="0" y="1196340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587" name="Text Box 1"/>
        <xdr:cNvSpPr txBox="1">
          <a:spLocks noChangeArrowheads="1"/>
        </xdr:cNvSpPr>
      </xdr:nvSpPr>
      <xdr:spPr>
        <a:xfrm>
          <a:off x="0" y="122110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588" name="Text Box 1"/>
        <xdr:cNvSpPr txBox="1">
          <a:spLocks noChangeArrowheads="1"/>
        </xdr:cNvSpPr>
      </xdr:nvSpPr>
      <xdr:spPr>
        <a:xfrm>
          <a:off x="0" y="122110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52450"/>
    <xdr:sp fLocksText="0">
      <xdr:nvSpPr>
        <xdr:cNvPr id="589" name="Text Box 1"/>
        <xdr:cNvSpPr txBox="1">
          <a:spLocks noChangeArrowheads="1"/>
        </xdr:cNvSpPr>
      </xdr:nvSpPr>
      <xdr:spPr>
        <a:xfrm>
          <a:off x="0" y="140684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590" name="Text Box 1"/>
        <xdr:cNvSpPr txBox="1">
          <a:spLocks noChangeArrowheads="1"/>
        </xdr:cNvSpPr>
      </xdr:nvSpPr>
      <xdr:spPr>
        <a:xfrm>
          <a:off x="0" y="140684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591" name="Text Box 1"/>
        <xdr:cNvSpPr txBox="1">
          <a:spLocks noChangeArrowheads="1"/>
        </xdr:cNvSpPr>
      </xdr:nvSpPr>
      <xdr:spPr>
        <a:xfrm>
          <a:off x="0" y="140684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23875"/>
    <xdr:sp fLocksText="0">
      <xdr:nvSpPr>
        <xdr:cNvPr id="592" name="Text Box 1"/>
        <xdr:cNvSpPr txBox="1">
          <a:spLocks noChangeArrowheads="1"/>
        </xdr:cNvSpPr>
      </xdr:nvSpPr>
      <xdr:spPr>
        <a:xfrm>
          <a:off x="0" y="140684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593" name="Text Box 1"/>
        <xdr:cNvSpPr txBox="1">
          <a:spLocks noChangeArrowheads="1"/>
        </xdr:cNvSpPr>
      </xdr:nvSpPr>
      <xdr:spPr>
        <a:xfrm>
          <a:off x="0" y="14068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594" name="Text Box 1"/>
        <xdr:cNvSpPr txBox="1">
          <a:spLocks noChangeArrowheads="1"/>
        </xdr:cNvSpPr>
      </xdr:nvSpPr>
      <xdr:spPr>
        <a:xfrm>
          <a:off x="0" y="14068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595" name="Text Box 1"/>
        <xdr:cNvSpPr txBox="1">
          <a:spLocks noChangeArrowheads="1"/>
        </xdr:cNvSpPr>
      </xdr:nvSpPr>
      <xdr:spPr>
        <a:xfrm>
          <a:off x="0" y="1281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596" name="Text Box 1"/>
        <xdr:cNvSpPr txBox="1">
          <a:spLocks noChangeArrowheads="1"/>
        </xdr:cNvSpPr>
      </xdr:nvSpPr>
      <xdr:spPr>
        <a:xfrm>
          <a:off x="0" y="1281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597" name="Text Box 1"/>
        <xdr:cNvSpPr txBox="1">
          <a:spLocks noChangeArrowheads="1"/>
        </xdr:cNvSpPr>
      </xdr:nvSpPr>
      <xdr:spPr>
        <a:xfrm>
          <a:off x="0" y="1281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598" name="Text Box 1"/>
        <xdr:cNvSpPr txBox="1">
          <a:spLocks noChangeArrowheads="1"/>
        </xdr:cNvSpPr>
      </xdr:nvSpPr>
      <xdr:spPr>
        <a:xfrm>
          <a:off x="0" y="1281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599" name="Text Box 1"/>
        <xdr:cNvSpPr txBox="1">
          <a:spLocks noChangeArrowheads="1"/>
        </xdr:cNvSpPr>
      </xdr:nvSpPr>
      <xdr:spPr>
        <a:xfrm>
          <a:off x="0" y="1281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371475"/>
    <xdr:sp fLocksText="0">
      <xdr:nvSpPr>
        <xdr:cNvPr id="600" name="Text Box 1"/>
        <xdr:cNvSpPr txBox="1">
          <a:spLocks noChangeArrowheads="1"/>
        </xdr:cNvSpPr>
      </xdr:nvSpPr>
      <xdr:spPr>
        <a:xfrm>
          <a:off x="0" y="9677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371475"/>
    <xdr:sp fLocksText="0">
      <xdr:nvSpPr>
        <xdr:cNvPr id="601" name="Text Box 1"/>
        <xdr:cNvSpPr txBox="1">
          <a:spLocks noChangeArrowheads="1"/>
        </xdr:cNvSpPr>
      </xdr:nvSpPr>
      <xdr:spPr>
        <a:xfrm>
          <a:off x="0" y="96774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02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03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04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05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06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07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08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09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10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11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12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613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614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1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1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1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1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1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2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2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2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2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2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2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2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2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2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2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3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3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3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3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34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35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36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37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38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39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40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41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42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43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44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645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646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4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4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4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5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5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5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5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5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5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5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5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5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5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6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6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6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6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6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6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66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67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68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69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70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71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72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73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74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75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76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677" name="Text Box 1"/>
        <xdr:cNvSpPr txBox="1">
          <a:spLocks noChangeArrowheads="1"/>
        </xdr:cNvSpPr>
      </xdr:nvSpPr>
      <xdr:spPr>
        <a:xfrm>
          <a:off x="0" y="11087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678" name="Text Box 1"/>
        <xdr:cNvSpPr txBox="1">
          <a:spLocks noChangeArrowheads="1"/>
        </xdr:cNvSpPr>
      </xdr:nvSpPr>
      <xdr:spPr>
        <a:xfrm>
          <a:off x="0" y="11087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7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8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8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8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8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8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8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8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8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8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8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98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99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00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01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02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03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04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05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06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07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08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709" name="Text Box 1"/>
        <xdr:cNvSpPr txBox="1">
          <a:spLocks noChangeArrowheads="1"/>
        </xdr:cNvSpPr>
      </xdr:nvSpPr>
      <xdr:spPr>
        <a:xfrm>
          <a:off x="0" y="11087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710" name="Text Box 1"/>
        <xdr:cNvSpPr txBox="1">
          <a:spLocks noChangeArrowheads="1"/>
        </xdr:cNvSpPr>
      </xdr:nvSpPr>
      <xdr:spPr>
        <a:xfrm>
          <a:off x="0" y="11087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1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1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1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1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1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1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1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1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1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30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31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32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33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34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35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36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37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38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39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40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741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742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4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4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4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4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4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4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4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62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63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64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65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66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67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68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69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70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71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72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773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80975"/>
    <xdr:sp fLocksText="0">
      <xdr:nvSpPr>
        <xdr:cNvPr id="774" name="Text Box 1"/>
        <xdr:cNvSpPr txBox="1">
          <a:spLocks noChangeArrowheads="1"/>
        </xdr:cNvSpPr>
      </xdr:nvSpPr>
      <xdr:spPr>
        <a:xfrm>
          <a:off x="0" y="11087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7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7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7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7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7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94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95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96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97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98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99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00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01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02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03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04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805" name="Text Box 1"/>
        <xdr:cNvSpPr txBox="1">
          <a:spLocks noChangeArrowheads="1"/>
        </xdr:cNvSpPr>
      </xdr:nvSpPr>
      <xdr:spPr>
        <a:xfrm>
          <a:off x="0" y="11087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806" name="Text Box 1"/>
        <xdr:cNvSpPr txBox="1">
          <a:spLocks noChangeArrowheads="1"/>
        </xdr:cNvSpPr>
      </xdr:nvSpPr>
      <xdr:spPr>
        <a:xfrm>
          <a:off x="0" y="11087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0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0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0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26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27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28" name="Text Box 1"/>
        <xdr:cNvSpPr txBox="1">
          <a:spLocks noChangeArrowheads="1"/>
        </xdr:cNvSpPr>
      </xdr:nvSpPr>
      <xdr:spPr>
        <a:xfrm>
          <a:off x="0" y="10334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29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30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31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32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33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34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35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36" name="Text Box 1"/>
        <xdr:cNvSpPr txBox="1">
          <a:spLocks noChangeArrowheads="1"/>
        </xdr:cNvSpPr>
      </xdr:nvSpPr>
      <xdr:spPr>
        <a:xfrm>
          <a:off x="0" y="103346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837" name="Text Box 1"/>
        <xdr:cNvSpPr txBox="1">
          <a:spLocks noChangeArrowheads="1"/>
        </xdr:cNvSpPr>
      </xdr:nvSpPr>
      <xdr:spPr>
        <a:xfrm>
          <a:off x="0" y="11087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838" name="Text Box 1"/>
        <xdr:cNvSpPr txBox="1">
          <a:spLocks noChangeArrowheads="1"/>
        </xdr:cNvSpPr>
      </xdr:nvSpPr>
      <xdr:spPr>
        <a:xfrm>
          <a:off x="0" y="1108710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3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4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4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4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4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4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4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4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4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48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49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0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1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2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3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4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5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6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7" name="Text Box 1"/>
        <xdr:cNvSpPr txBox="1">
          <a:spLocks noChangeArrowheads="1"/>
        </xdr:cNvSpPr>
      </xdr:nvSpPr>
      <xdr:spPr>
        <a:xfrm>
          <a:off x="0" y="113347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858" name="Text Box 1"/>
        <xdr:cNvSpPr txBox="1">
          <a:spLocks noChangeArrowheads="1"/>
        </xdr:cNvSpPr>
      </xdr:nvSpPr>
      <xdr:spPr>
        <a:xfrm>
          <a:off x="0" y="122110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859" name="Text Box 1"/>
        <xdr:cNvSpPr txBox="1">
          <a:spLocks noChangeArrowheads="1"/>
        </xdr:cNvSpPr>
      </xdr:nvSpPr>
      <xdr:spPr>
        <a:xfrm>
          <a:off x="0" y="122110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52450"/>
    <xdr:sp fLocksText="0">
      <xdr:nvSpPr>
        <xdr:cNvPr id="860" name="Text Box 1"/>
        <xdr:cNvSpPr txBox="1">
          <a:spLocks noChangeArrowheads="1"/>
        </xdr:cNvSpPr>
      </xdr:nvSpPr>
      <xdr:spPr>
        <a:xfrm>
          <a:off x="0" y="140684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861" name="Text Box 1"/>
        <xdr:cNvSpPr txBox="1">
          <a:spLocks noChangeArrowheads="1"/>
        </xdr:cNvSpPr>
      </xdr:nvSpPr>
      <xdr:spPr>
        <a:xfrm>
          <a:off x="0" y="140684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862" name="Text Box 1"/>
        <xdr:cNvSpPr txBox="1">
          <a:spLocks noChangeArrowheads="1"/>
        </xdr:cNvSpPr>
      </xdr:nvSpPr>
      <xdr:spPr>
        <a:xfrm>
          <a:off x="0" y="140684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23875"/>
    <xdr:sp fLocksText="0">
      <xdr:nvSpPr>
        <xdr:cNvPr id="863" name="Text Box 1"/>
        <xdr:cNvSpPr txBox="1">
          <a:spLocks noChangeArrowheads="1"/>
        </xdr:cNvSpPr>
      </xdr:nvSpPr>
      <xdr:spPr>
        <a:xfrm>
          <a:off x="0" y="140684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864" name="Text Box 1"/>
        <xdr:cNvSpPr txBox="1">
          <a:spLocks noChangeArrowheads="1"/>
        </xdr:cNvSpPr>
      </xdr:nvSpPr>
      <xdr:spPr>
        <a:xfrm>
          <a:off x="0" y="14068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865" name="Text Box 1"/>
        <xdr:cNvSpPr txBox="1">
          <a:spLocks noChangeArrowheads="1"/>
        </xdr:cNvSpPr>
      </xdr:nvSpPr>
      <xdr:spPr>
        <a:xfrm>
          <a:off x="0" y="14068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866" name="Text Box 1"/>
        <xdr:cNvSpPr txBox="1">
          <a:spLocks noChangeArrowheads="1"/>
        </xdr:cNvSpPr>
      </xdr:nvSpPr>
      <xdr:spPr>
        <a:xfrm>
          <a:off x="0" y="1281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867" name="Text Box 1"/>
        <xdr:cNvSpPr txBox="1">
          <a:spLocks noChangeArrowheads="1"/>
        </xdr:cNvSpPr>
      </xdr:nvSpPr>
      <xdr:spPr>
        <a:xfrm>
          <a:off x="0" y="1281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868" name="Text Box 1"/>
        <xdr:cNvSpPr txBox="1">
          <a:spLocks noChangeArrowheads="1"/>
        </xdr:cNvSpPr>
      </xdr:nvSpPr>
      <xdr:spPr>
        <a:xfrm>
          <a:off x="0" y="12811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869" name="Text Box 1"/>
        <xdr:cNvSpPr txBox="1">
          <a:spLocks noChangeArrowheads="1"/>
        </xdr:cNvSpPr>
      </xdr:nvSpPr>
      <xdr:spPr>
        <a:xfrm>
          <a:off x="0" y="1281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870" name="Text Box 1"/>
        <xdr:cNvSpPr txBox="1">
          <a:spLocks noChangeArrowheads="1"/>
        </xdr:cNvSpPr>
      </xdr:nvSpPr>
      <xdr:spPr>
        <a:xfrm>
          <a:off x="0" y="12811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0487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104870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85775"/>
    <xdr:sp fLocksText="0">
      <xdr:nvSpPr>
        <xdr:cNvPr id="3" name="Text Box 1"/>
        <xdr:cNvSpPr txBox="1">
          <a:spLocks noChangeArrowheads="1"/>
        </xdr:cNvSpPr>
      </xdr:nvSpPr>
      <xdr:spPr>
        <a:xfrm>
          <a:off x="0" y="10734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85775"/>
    <xdr:sp fLocksText="0">
      <xdr:nvSpPr>
        <xdr:cNvPr id="4" name="Text Box 1"/>
        <xdr:cNvSpPr txBox="1">
          <a:spLocks noChangeArrowheads="1"/>
        </xdr:cNvSpPr>
      </xdr:nvSpPr>
      <xdr:spPr>
        <a:xfrm>
          <a:off x="0" y="10734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0" y="12334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2334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2334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0" y="12334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0" y="12334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2334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106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1061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11061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1106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1106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0734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0734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11061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11061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33064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18110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330642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18110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330642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33064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048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3306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048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3306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1753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1753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1753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17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17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0487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04870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85775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0734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85775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0734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2334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2334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143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23348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2334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2334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32385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23348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1106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1061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1061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1106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1106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0734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0734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11061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11061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33064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95400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330642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95400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3306425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33064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76250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3306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7625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3306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1753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1753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1753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17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17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0734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10734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11061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11061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95375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3306425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00150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3306425"/>
          <a:ext cx="76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00150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3306425"/>
          <a:ext cx="76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334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33064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5720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3306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5720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33064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1753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1753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1753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17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17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23850"/>
    <xdr:sp fLocksText="0">
      <xdr:nvSpPr>
        <xdr:cNvPr id="76" name="Text Box 1"/>
        <xdr:cNvSpPr txBox="1">
          <a:spLocks noChangeArrowheads="1"/>
        </xdr:cNvSpPr>
      </xdr:nvSpPr>
      <xdr:spPr>
        <a:xfrm>
          <a:off x="0" y="104870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47700"/>
    <xdr:sp fLocksText="0">
      <xdr:nvSpPr>
        <xdr:cNvPr id="77" name="Text Box 1"/>
        <xdr:cNvSpPr txBox="1">
          <a:spLocks noChangeArrowheads="1"/>
        </xdr:cNvSpPr>
      </xdr:nvSpPr>
      <xdr:spPr>
        <a:xfrm>
          <a:off x="0" y="104870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85775"/>
    <xdr:sp fLocksText="0">
      <xdr:nvSpPr>
        <xdr:cNvPr id="78" name="Text Box 1"/>
        <xdr:cNvSpPr txBox="1">
          <a:spLocks noChangeArrowheads="1"/>
        </xdr:cNvSpPr>
      </xdr:nvSpPr>
      <xdr:spPr>
        <a:xfrm>
          <a:off x="0" y="10734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85775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07346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86" name="Text Box 1"/>
        <xdr:cNvSpPr txBox="1">
          <a:spLocks noChangeArrowheads="1"/>
        </xdr:cNvSpPr>
      </xdr:nvSpPr>
      <xdr:spPr>
        <a:xfrm>
          <a:off x="0" y="11106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87" name="Text Box 1"/>
        <xdr:cNvSpPr txBox="1">
          <a:spLocks noChangeArrowheads="1"/>
        </xdr:cNvSpPr>
      </xdr:nvSpPr>
      <xdr:spPr>
        <a:xfrm>
          <a:off x="0" y="111061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85775"/>
    <xdr:sp fLocksText="0">
      <xdr:nvSpPr>
        <xdr:cNvPr id="88" name="Text Box 1"/>
        <xdr:cNvSpPr txBox="1">
          <a:spLocks noChangeArrowheads="1"/>
        </xdr:cNvSpPr>
      </xdr:nvSpPr>
      <xdr:spPr>
        <a:xfrm>
          <a:off x="0" y="111061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89" name="Text Box 1"/>
        <xdr:cNvSpPr txBox="1">
          <a:spLocks noChangeArrowheads="1"/>
        </xdr:cNvSpPr>
      </xdr:nvSpPr>
      <xdr:spPr>
        <a:xfrm>
          <a:off x="0" y="11106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23850"/>
    <xdr:sp fLocksText="0">
      <xdr:nvSpPr>
        <xdr:cNvPr id="90" name="Text Box 1"/>
        <xdr:cNvSpPr txBox="1">
          <a:spLocks noChangeArrowheads="1"/>
        </xdr:cNvSpPr>
      </xdr:nvSpPr>
      <xdr:spPr>
        <a:xfrm>
          <a:off x="0" y="11106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0734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10734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93" name="Text Box 1"/>
        <xdr:cNvSpPr txBox="1">
          <a:spLocks noChangeArrowheads="1"/>
        </xdr:cNvSpPr>
      </xdr:nvSpPr>
      <xdr:spPr>
        <a:xfrm>
          <a:off x="0" y="111061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94" name="Text Box 1"/>
        <xdr:cNvSpPr txBox="1">
          <a:spLocks noChangeArrowheads="1"/>
        </xdr:cNvSpPr>
      </xdr:nvSpPr>
      <xdr:spPr>
        <a:xfrm>
          <a:off x="0" y="111061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33064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181100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330642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181100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330642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3817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33064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0482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13306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0482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13306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11753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11753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95300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1753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117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17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00050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0734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57225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107346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11061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42950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11061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90575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330642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28700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33064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28700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33064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6197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33064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85775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3306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8577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3306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0482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17538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1753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1753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119" name="Text Box 1"/>
        <xdr:cNvSpPr txBox="1">
          <a:spLocks noChangeArrowheads="1"/>
        </xdr:cNvSpPr>
      </xdr:nvSpPr>
      <xdr:spPr>
        <a:xfrm>
          <a:off x="0" y="117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09575"/>
    <xdr:sp fLocksText="0">
      <xdr:nvSpPr>
        <xdr:cNvPr id="120" name="Text Box 1"/>
        <xdr:cNvSpPr txBox="1">
          <a:spLocks noChangeArrowheads="1"/>
        </xdr:cNvSpPr>
      </xdr:nvSpPr>
      <xdr:spPr>
        <a:xfrm>
          <a:off x="0" y="11753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47650"/>
    <xdr:sp fLocksText="0">
      <xdr:nvSpPr>
        <xdr:cNvPr id="121" name="Text Box 1"/>
        <xdr:cNvSpPr txBox="1">
          <a:spLocks noChangeArrowheads="1"/>
        </xdr:cNvSpPr>
      </xdr:nvSpPr>
      <xdr:spPr>
        <a:xfrm>
          <a:off x="0" y="10734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723900"/>
    <xdr:sp fLocksText="0">
      <xdr:nvSpPr>
        <xdr:cNvPr id="122" name="Text Box 1"/>
        <xdr:cNvSpPr txBox="1">
          <a:spLocks noChangeArrowheads="1"/>
        </xdr:cNvSpPr>
      </xdr:nvSpPr>
      <xdr:spPr>
        <a:xfrm>
          <a:off x="0" y="107346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33425"/>
    <xdr:sp fLocksText="0">
      <xdr:nvSpPr>
        <xdr:cNvPr id="123" name="Text Box 1"/>
        <xdr:cNvSpPr txBox="1">
          <a:spLocks noChangeArrowheads="1"/>
        </xdr:cNvSpPr>
      </xdr:nvSpPr>
      <xdr:spPr>
        <a:xfrm>
          <a:off x="0" y="111061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33425"/>
    <xdr:sp fLocksText="0">
      <xdr:nvSpPr>
        <xdr:cNvPr id="124" name="Text Box 1"/>
        <xdr:cNvSpPr txBox="1">
          <a:spLocks noChangeArrowheads="1"/>
        </xdr:cNvSpPr>
      </xdr:nvSpPr>
      <xdr:spPr>
        <a:xfrm>
          <a:off x="0" y="111061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323850"/>
    <xdr:sp fLocksText="0">
      <xdr:nvSpPr>
        <xdr:cNvPr id="125" name="Text Box 1"/>
        <xdr:cNvSpPr txBox="1">
          <a:spLocks noChangeArrowheads="1"/>
        </xdr:cNvSpPr>
      </xdr:nvSpPr>
      <xdr:spPr>
        <a:xfrm>
          <a:off x="0" y="128682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523875"/>
    <xdr:sp fLocksText="0">
      <xdr:nvSpPr>
        <xdr:cNvPr id="126" name="Text Box 1"/>
        <xdr:cNvSpPr txBox="1">
          <a:spLocks noChangeArrowheads="1"/>
        </xdr:cNvSpPr>
      </xdr:nvSpPr>
      <xdr:spPr>
        <a:xfrm>
          <a:off x="0" y="12868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523875"/>
    <xdr:sp fLocksText="0">
      <xdr:nvSpPr>
        <xdr:cNvPr id="127" name="Text Box 1"/>
        <xdr:cNvSpPr txBox="1">
          <a:spLocks noChangeArrowheads="1"/>
        </xdr:cNvSpPr>
      </xdr:nvSpPr>
      <xdr:spPr>
        <a:xfrm>
          <a:off x="0" y="128682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323850"/>
    <xdr:sp fLocksText="0">
      <xdr:nvSpPr>
        <xdr:cNvPr id="128" name="Text Box 1"/>
        <xdr:cNvSpPr txBox="1">
          <a:spLocks noChangeArrowheads="1"/>
        </xdr:cNvSpPr>
      </xdr:nvSpPr>
      <xdr:spPr>
        <a:xfrm>
          <a:off x="0" y="128682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323850"/>
    <xdr:sp fLocksText="0">
      <xdr:nvSpPr>
        <xdr:cNvPr id="129" name="Text Box 1"/>
        <xdr:cNvSpPr txBox="1">
          <a:spLocks noChangeArrowheads="1"/>
        </xdr:cNvSpPr>
      </xdr:nvSpPr>
      <xdr:spPr>
        <a:xfrm>
          <a:off x="0" y="128682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323850"/>
    <xdr:sp fLocksText="0">
      <xdr:nvSpPr>
        <xdr:cNvPr id="130" name="Text Box 1"/>
        <xdr:cNvSpPr txBox="1">
          <a:spLocks noChangeArrowheads="1"/>
        </xdr:cNvSpPr>
      </xdr:nvSpPr>
      <xdr:spPr>
        <a:xfrm>
          <a:off x="0" y="128682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23850"/>
    <xdr:sp fLocksText="0">
      <xdr:nvSpPr>
        <xdr:cNvPr id="131" name="Text Box 1"/>
        <xdr:cNvSpPr txBox="1">
          <a:spLocks noChangeArrowheads="1"/>
        </xdr:cNvSpPr>
      </xdr:nvSpPr>
      <xdr:spPr>
        <a:xfrm>
          <a:off x="0" y="11753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85775"/>
    <xdr:sp fLocksText="0">
      <xdr:nvSpPr>
        <xdr:cNvPr id="132" name="Text Box 1"/>
        <xdr:cNvSpPr txBox="1">
          <a:spLocks noChangeArrowheads="1"/>
        </xdr:cNvSpPr>
      </xdr:nvSpPr>
      <xdr:spPr>
        <a:xfrm>
          <a:off x="0" y="11753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85775"/>
    <xdr:sp fLocksText="0">
      <xdr:nvSpPr>
        <xdr:cNvPr id="133" name="Text Box 1"/>
        <xdr:cNvSpPr txBox="1">
          <a:spLocks noChangeArrowheads="1"/>
        </xdr:cNvSpPr>
      </xdr:nvSpPr>
      <xdr:spPr>
        <a:xfrm>
          <a:off x="0" y="11753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23850"/>
    <xdr:sp fLocksText="0">
      <xdr:nvSpPr>
        <xdr:cNvPr id="134" name="Text Box 1"/>
        <xdr:cNvSpPr txBox="1">
          <a:spLocks noChangeArrowheads="1"/>
        </xdr:cNvSpPr>
      </xdr:nvSpPr>
      <xdr:spPr>
        <a:xfrm>
          <a:off x="0" y="11753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23850"/>
    <xdr:sp fLocksText="0">
      <xdr:nvSpPr>
        <xdr:cNvPr id="135" name="Text Box 1"/>
        <xdr:cNvSpPr txBox="1">
          <a:spLocks noChangeArrowheads="1"/>
        </xdr:cNvSpPr>
      </xdr:nvSpPr>
      <xdr:spPr>
        <a:xfrm>
          <a:off x="0" y="11753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400050"/>
    <xdr:sp fLocksText="0">
      <xdr:nvSpPr>
        <xdr:cNvPr id="136" name="Text Box 1"/>
        <xdr:cNvSpPr txBox="1">
          <a:spLocks noChangeArrowheads="1"/>
        </xdr:cNvSpPr>
      </xdr:nvSpPr>
      <xdr:spPr>
        <a:xfrm>
          <a:off x="0" y="11506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657225"/>
    <xdr:sp fLocksText="0">
      <xdr:nvSpPr>
        <xdr:cNvPr id="137" name="Text Box 1"/>
        <xdr:cNvSpPr txBox="1">
          <a:spLocks noChangeArrowheads="1"/>
        </xdr:cNvSpPr>
      </xdr:nvSpPr>
      <xdr:spPr>
        <a:xfrm>
          <a:off x="0" y="115062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138" name="Text Box 1"/>
        <xdr:cNvSpPr txBox="1">
          <a:spLocks noChangeArrowheads="1"/>
        </xdr:cNvSpPr>
      </xdr:nvSpPr>
      <xdr:spPr>
        <a:xfrm>
          <a:off x="0" y="11753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139" name="Text Box 1"/>
        <xdr:cNvSpPr txBox="1">
          <a:spLocks noChangeArrowheads="1"/>
        </xdr:cNvSpPr>
      </xdr:nvSpPr>
      <xdr:spPr>
        <a:xfrm>
          <a:off x="0" y="11753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723900"/>
    <xdr:sp fLocksText="0">
      <xdr:nvSpPr>
        <xdr:cNvPr id="140" name="Text Box 1"/>
        <xdr:cNvSpPr txBox="1">
          <a:spLocks noChangeArrowheads="1"/>
        </xdr:cNvSpPr>
      </xdr:nvSpPr>
      <xdr:spPr>
        <a:xfrm>
          <a:off x="0" y="138779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019175"/>
    <xdr:sp fLocksText="0">
      <xdr:nvSpPr>
        <xdr:cNvPr id="141" name="Text Box 1"/>
        <xdr:cNvSpPr txBox="1">
          <a:spLocks noChangeArrowheads="1"/>
        </xdr:cNvSpPr>
      </xdr:nvSpPr>
      <xdr:spPr>
        <a:xfrm>
          <a:off x="0" y="1387792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019175"/>
    <xdr:sp fLocksText="0">
      <xdr:nvSpPr>
        <xdr:cNvPr id="142" name="Text Box 1"/>
        <xdr:cNvSpPr txBox="1">
          <a:spLocks noChangeArrowheads="1"/>
        </xdr:cNvSpPr>
      </xdr:nvSpPr>
      <xdr:spPr>
        <a:xfrm>
          <a:off x="0" y="1387792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723900"/>
    <xdr:sp fLocksText="0">
      <xdr:nvSpPr>
        <xdr:cNvPr id="143" name="Text Box 1"/>
        <xdr:cNvSpPr txBox="1">
          <a:spLocks noChangeArrowheads="1"/>
        </xdr:cNvSpPr>
      </xdr:nvSpPr>
      <xdr:spPr>
        <a:xfrm>
          <a:off x="0" y="138779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23825"/>
    <xdr:sp fLocksText="0">
      <xdr:nvSpPr>
        <xdr:cNvPr id="144" name="Text Box 1"/>
        <xdr:cNvSpPr txBox="1">
          <a:spLocks noChangeArrowheads="1"/>
        </xdr:cNvSpPr>
      </xdr:nvSpPr>
      <xdr:spPr>
        <a:xfrm>
          <a:off x="0" y="13877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23825"/>
    <xdr:sp fLocksText="0">
      <xdr:nvSpPr>
        <xdr:cNvPr id="145" name="Text Box 1"/>
        <xdr:cNvSpPr txBox="1">
          <a:spLocks noChangeArrowheads="1"/>
        </xdr:cNvSpPr>
      </xdr:nvSpPr>
      <xdr:spPr>
        <a:xfrm>
          <a:off x="0" y="13877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146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147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148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149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150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400050"/>
    <xdr:sp fLocksText="0">
      <xdr:nvSpPr>
        <xdr:cNvPr id="151" name="Text Box 1"/>
        <xdr:cNvSpPr txBox="1">
          <a:spLocks noChangeArrowheads="1"/>
        </xdr:cNvSpPr>
      </xdr:nvSpPr>
      <xdr:spPr>
        <a:xfrm>
          <a:off x="0" y="115062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657225"/>
    <xdr:sp fLocksText="0">
      <xdr:nvSpPr>
        <xdr:cNvPr id="152" name="Text Box 1"/>
        <xdr:cNvSpPr txBox="1">
          <a:spLocks noChangeArrowheads="1"/>
        </xdr:cNvSpPr>
      </xdr:nvSpPr>
      <xdr:spPr>
        <a:xfrm>
          <a:off x="0" y="115062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153" name="Text Box 1"/>
        <xdr:cNvSpPr txBox="1">
          <a:spLocks noChangeArrowheads="1"/>
        </xdr:cNvSpPr>
      </xdr:nvSpPr>
      <xdr:spPr>
        <a:xfrm>
          <a:off x="0" y="11753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733425"/>
    <xdr:sp fLocksText="0">
      <xdr:nvSpPr>
        <xdr:cNvPr id="154" name="Text Box 1"/>
        <xdr:cNvSpPr txBox="1">
          <a:spLocks noChangeArrowheads="1"/>
        </xdr:cNvSpPr>
      </xdr:nvSpPr>
      <xdr:spPr>
        <a:xfrm>
          <a:off x="0" y="11753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866775"/>
    <xdr:sp fLocksText="0">
      <xdr:nvSpPr>
        <xdr:cNvPr id="155" name="Text Box 1"/>
        <xdr:cNvSpPr txBox="1">
          <a:spLocks noChangeArrowheads="1"/>
        </xdr:cNvSpPr>
      </xdr:nvSpPr>
      <xdr:spPr>
        <a:xfrm>
          <a:off x="0" y="138779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942975"/>
    <xdr:sp fLocksText="0">
      <xdr:nvSpPr>
        <xdr:cNvPr id="156" name="Text Box 1"/>
        <xdr:cNvSpPr txBox="1">
          <a:spLocks noChangeArrowheads="1"/>
        </xdr:cNvSpPr>
      </xdr:nvSpPr>
      <xdr:spPr>
        <a:xfrm>
          <a:off x="0" y="138779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942975"/>
    <xdr:sp fLocksText="0">
      <xdr:nvSpPr>
        <xdr:cNvPr id="157" name="Text Box 1"/>
        <xdr:cNvSpPr txBox="1">
          <a:spLocks noChangeArrowheads="1"/>
        </xdr:cNvSpPr>
      </xdr:nvSpPr>
      <xdr:spPr>
        <a:xfrm>
          <a:off x="0" y="138779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80975"/>
    <xdr:sp fLocksText="0">
      <xdr:nvSpPr>
        <xdr:cNvPr id="158" name="Text Box 1"/>
        <xdr:cNvSpPr txBox="1">
          <a:spLocks noChangeArrowheads="1"/>
        </xdr:cNvSpPr>
      </xdr:nvSpPr>
      <xdr:spPr>
        <a:xfrm>
          <a:off x="0" y="13877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04775"/>
    <xdr:sp fLocksText="0">
      <xdr:nvSpPr>
        <xdr:cNvPr id="159" name="Text Box 1"/>
        <xdr:cNvSpPr txBox="1">
          <a:spLocks noChangeArrowheads="1"/>
        </xdr:cNvSpPr>
      </xdr:nvSpPr>
      <xdr:spPr>
        <a:xfrm>
          <a:off x="0" y="13877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04775"/>
    <xdr:sp fLocksText="0">
      <xdr:nvSpPr>
        <xdr:cNvPr id="160" name="Text Box 1"/>
        <xdr:cNvSpPr txBox="1">
          <a:spLocks noChangeArrowheads="1"/>
        </xdr:cNvSpPr>
      </xdr:nvSpPr>
      <xdr:spPr>
        <a:xfrm>
          <a:off x="0" y="138779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161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09575"/>
    <xdr:sp fLocksText="0">
      <xdr:nvSpPr>
        <xdr:cNvPr id="162" name="Text Box 1"/>
        <xdr:cNvSpPr txBox="1">
          <a:spLocks noChangeArrowheads="1"/>
        </xdr:cNvSpPr>
      </xdr:nvSpPr>
      <xdr:spPr>
        <a:xfrm>
          <a:off x="0" y="12334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09575"/>
    <xdr:sp fLocksText="0">
      <xdr:nvSpPr>
        <xdr:cNvPr id="163" name="Text Box 1"/>
        <xdr:cNvSpPr txBox="1">
          <a:spLocks noChangeArrowheads="1"/>
        </xdr:cNvSpPr>
      </xdr:nvSpPr>
      <xdr:spPr>
        <a:xfrm>
          <a:off x="0" y="12334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164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47650"/>
    <xdr:sp fLocksText="0">
      <xdr:nvSpPr>
        <xdr:cNvPr id="165" name="Text Box 1"/>
        <xdr:cNvSpPr txBox="1">
          <a:spLocks noChangeArrowheads="1"/>
        </xdr:cNvSpPr>
      </xdr:nvSpPr>
      <xdr:spPr>
        <a:xfrm>
          <a:off x="0" y="12334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571500"/>
    <xdr:sp fLocksText="0">
      <xdr:nvSpPr>
        <xdr:cNvPr id="166" name="Text Box 1"/>
        <xdr:cNvSpPr txBox="1">
          <a:spLocks noChangeArrowheads="1"/>
        </xdr:cNvSpPr>
      </xdr:nvSpPr>
      <xdr:spPr>
        <a:xfrm>
          <a:off x="0" y="13115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809625"/>
    <xdr:sp fLocksText="0">
      <xdr:nvSpPr>
        <xdr:cNvPr id="167" name="Text Box 1"/>
        <xdr:cNvSpPr txBox="1">
          <a:spLocks noChangeArrowheads="1"/>
        </xdr:cNvSpPr>
      </xdr:nvSpPr>
      <xdr:spPr>
        <a:xfrm>
          <a:off x="0" y="131159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47700"/>
    <xdr:sp fLocksText="0">
      <xdr:nvSpPr>
        <xdr:cNvPr id="168" name="Text Box 1"/>
        <xdr:cNvSpPr txBox="1">
          <a:spLocks noChangeArrowheads="1"/>
        </xdr:cNvSpPr>
      </xdr:nvSpPr>
      <xdr:spPr>
        <a:xfrm>
          <a:off x="0" y="133064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47700"/>
    <xdr:sp fLocksText="0">
      <xdr:nvSpPr>
        <xdr:cNvPr id="169" name="Text Box 1"/>
        <xdr:cNvSpPr txBox="1">
          <a:spLocks noChangeArrowheads="1"/>
        </xdr:cNvSpPr>
      </xdr:nvSpPr>
      <xdr:spPr>
        <a:xfrm>
          <a:off x="0" y="133064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81000"/>
    <xdr:sp fLocksText="0">
      <xdr:nvSpPr>
        <xdr:cNvPr id="170" name="Text Box 1"/>
        <xdr:cNvSpPr txBox="1">
          <a:spLocks noChangeArrowheads="1"/>
        </xdr:cNvSpPr>
      </xdr:nvSpPr>
      <xdr:spPr>
        <a:xfrm>
          <a:off x="0" y="14639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476250"/>
    <xdr:sp fLocksText="0">
      <xdr:nvSpPr>
        <xdr:cNvPr id="171" name="Text Box 1"/>
        <xdr:cNvSpPr txBox="1">
          <a:spLocks noChangeArrowheads="1"/>
        </xdr:cNvSpPr>
      </xdr:nvSpPr>
      <xdr:spPr>
        <a:xfrm>
          <a:off x="0" y="14639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476250"/>
    <xdr:sp fLocksText="0">
      <xdr:nvSpPr>
        <xdr:cNvPr id="172" name="Text Box 1"/>
        <xdr:cNvSpPr txBox="1">
          <a:spLocks noChangeArrowheads="1"/>
        </xdr:cNvSpPr>
      </xdr:nvSpPr>
      <xdr:spPr>
        <a:xfrm>
          <a:off x="0" y="14639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71475"/>
    <xdr:sp fLocksText="0">
      <xdr:nvSpPr>
        <xdr:cNvPr id="173" name="Text Box 1"/>
        <xdr:cNvSpPr txBox="1">
          <a:spLocks noChangeArrowheads="1"/>
        </xdr:cNvSpPr>
      </xdr:nvSpPr>
      <xdr:spPr>
        <a:xfrm>
          <a:off x="0" y="146399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04800"/>
    <xdr:sp fLocksText="0">
      <xdr:nvSpPr>
        <xdr:cNvPr id="174" name="Text Box 1"/>
        <xdr:cNvSpPr txBox="1">
          <a:spLocks noChangeArrowheads="1"/>
        </xdr:cNvSpPr>
      </xdr:nvSpPr>
      <xdr:spPr>
        <a:xfrm>
          <a:off x="0" y="1463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04800"/>
    <xdr:sp fLocksText="0">
      <xdr:nvSpPr>
        <xdr:cNvPr id="175" name="Text Box 1"/>
        <xdr:cNvSpPr txBox="1">
          <a:spLocks noChangeArrowheads="1"/>
        </xdr:cNvSpPr>
      </xdr:nvSpPr>
      <xdr:spPr>
        <a:xfrm>
          <a:off x="0" y="1463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176" name="Text Box 1"/>
        <xdr:cNvSpPr txBox="1">
          <a:spLocks noChangeArrowheads="1"/>
        </xdr:cNvSpPr>
      </xdr:nvSpPr>
      <xdr:spPr>
        <a:xfrm>
          <a:off x="0" y="13877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177" name="Text Box 1"/>
        <xdr:cNvSpPr txBox="1">
          <a:spLocks noChangeArrowheads="1"/>
        </xdr:cNvSpPr>
      </xdr:nvSpPr>
      <xdr:spPr>
        <a:xfrm>
          <a:off x="0" y="13877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178" name="Text Box 1"/>
        <xdr:cNvSpPr txBox="1">
          <a:spLocks noChangeArrowheads="1"/>
        </xdr:cNvSpPr>
      </xdr:nvSpPr>
      <xdr:spPr>
        <a:xfrm>
          <a:off x="0" y="13877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179" name="Text Box 1"/>
        <xdr:cNvSpPr txBox="1">
          <a:spLocks noChangeArrowheads="1"/>
        </xdr:cNvSpPr>
      </xdr:nvSpPr>
      <xdr:spPr>
        <a:xfrm>
          <a:off x="0" y="13877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180" name="Text Box 1"/>
        <xdr:cNvSpPr txBox="1">
          <a:spLocks noChangeArrowheads="1"/>
        </xdr:cNvSpPr>
      </xdr:nvSpPr>
      <xdr:spPr>
        <a:xfrm>
          <a:off x="0" y="13877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495300"/>
    <xdr:sp fLocksText="0">
      <xdr:nvSpPr>
        <xdr:cNvPr id="181" name="Text Box 1"/>
        <xdr:cNvSpPr txBox="1">
          <a:spLocks noChangeArrowheads="1"/>
        </xdr:cNvSpPr>
      </xdr:nvSpPr>
      <xdr:spPr>
        <a:xfrm>
          <a:off x="0" y="10239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495300"/>
    <xdr:sp fLocksText="0">
      <xdr:nvSpPr>
        <xdr:cNvPr id="182" name="Text Box 1"/>
        <xdr:cNvSpPr txBox="1">
          <a:spLocks noChangeArrowheads="1"/>
        </xdr:cNvSpPr>
      </xdr:nvSpPr>
      <xdr:spPr>
        <a:xfrm>
          <a:off x="0" y="102393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183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184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185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86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87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88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89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90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91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92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193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238125"/>
    <xdr:sp fLocksText="0">
      <xdr:nvSpPr>
        <xdr:cNvPr id="194" name="Text Box 1"/>
        <xdr:cNvSpPr txBox="1">
          <a:spLocks noChangeArrowheads="1"/>
        </xdr:cNvSpPr>
      </xdr:nvSpPr>
      <xdr:spPr>
        <a:xfrm>
          <a:off x="0" y="12334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238125"/>
    <xdr:sp fLocksText="0">
      <xdr:nvSpPr>
        <xdr:cNvPr id="195" name="Text Box 1"/>
        <xdr:cNvSpPr txBox="1">
          <a:spLocks noChangeArrowheads="1"/>
        </xdr:cNvSpPr>
      </xdr:nvSpPr>
      <xdr:spPr>
        <a:xfrm>
          <a:off x="0" y="12334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19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0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1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1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1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1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1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215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216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18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19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20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21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22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23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24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25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238125"/>
    <xdr:sp fLocksText="0">
      <xdr:nvSpPr>
        <xdr:cNvPr id="226" name="Text Box 1"/>
        <xdr:cNvSpPr txBox="1">
          <a:spLocks noChangeArrowheads="1"/>
        </xdr:cNvSpPr>
      </xdr:nvSpPr>
      <xdr:spPr>
        <a:xfrm>
          <a:off x="0" y="12334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238125"/>
    <xdr:sp fLocksText="0">
      <xdr:nvSpPr>
        <xdr:cNvPr id="227" name="Text Box 1"/>
        <xdr:cNvSpPr txBox="1">
          <a:spLocks noChangeArrowheads="1"/>
        </xdr:cNvSpPr>
      </xdr:nvSpPr>
      <xdr:spPr>
        <a:xfrm>
          <a:off x="0" y="123348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2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3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4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4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4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4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4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4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4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247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248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249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50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51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52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53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54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55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56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57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258" name="Text Box 1"/>
        <xdr:cNvSpPr txBox="1">
          <a:spLocks noChangeArrowheads="1"/>
        </xdr:cNvSpPr>
      </xdr:nvSpPr>
      <xdr:spPr>
        <a:xfrm>
          <a:off x="0" y="12334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259" name="Text Box 1"/>
        <xdr:cNvSpPr txBox="1">
          <a:spLocks noChangeArrowheads="1"/>
        </xdr:cNvSpPr>
      </xdr:nvSpPr>
      <xdr:spPr>
        <a:xfrm>
          <a:off x="0" y="12334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6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7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7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7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7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7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7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7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7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7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279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280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238125"/>
    <xdr:sp fLocksText="0">
      <xdr:nvSpPr>
        <xdr:cNvPr id="281" name="Text Box 1"/>
        <xdr:cNvSpPr txBox="1">
          <a:spLocks noChangeArrowheads="1"/>
        </xdr:cNvSpPr>
      </xdr:nvSpPr>
      <xdr:spPr>
        <a:xfrm>
          <a:off x="0" y="10734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82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83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84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85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86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87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88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289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290" name="Text Box 1"/>
        <xdr:cNvSpPr txBox="1">
          <a:spLocks noChangeArrowheads="1"/>
        </xdr:cNvSpPr>
      </xdr:nvSpPr>
      <xdr:spPr>
        <a:xfrm>
          <a:off x="0" y="12334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291" name="Text Box 1"/>
        <xdr:cNvSpPr txBox="1">
          <a:spLocks noChangeArrowheads="1"/>
        </xdr:cNvSpPr>
      </xdr:nvSpPr>
      <xdr:spPr>
        <a:xfrm>
          <a:off x="0" y="12334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29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0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0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0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0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0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0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0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0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0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0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1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14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15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16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17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18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19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20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21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0" y="12334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0" y="12334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2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3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4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4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4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46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47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48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49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50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51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52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53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0" y="12334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0" y="12334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5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6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7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7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7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7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7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78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79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80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81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82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83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84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385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386" name="Text Box 1"/>
        <xdr:cNvSpPr txBox="1">
          <a:spLocks noChangeArrowheads="1"/>
        </xdr:cNvSpPr>
      </xdr:nvSpPr>
      <xdr:spPr>
        <a:xfrm>
          <a:off x="0" y="12334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387" name="Text Box 1"/>
        <xdr:cNvSpPr txBox="1">
          <a:spLocks noChangeArrowheads="1"/>
        </xdr:cNvSpPr>
      </xdr:nvSpPr>
      <xdr:spPr>
        <a:xfrm>
          <a:off x="0" y="12334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8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8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9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9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9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9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9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9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9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9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9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39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0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0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0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0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0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0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0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410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411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412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413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414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415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416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0"/>
    <xdr:sp fLocksText="0">
      <xdr:nvSpPr>
        <xdr:cNvPr id="417" name="Text Box 1"/>
        <xdr:cNvSpPr txBox="1">
          <a:spLocks noChangeArrowheads="1"/>
        </xdr:cNvSpPr>
      </xdr:nvSpPr>
      <xdr:spPr>
        <a:xfrm>
          <a:off x="0" y="111061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418" name="Text Box 1"/>
        <xdr:cNvSpPr txBox="1">
          <a:spLocks noChangeArrowheads="1"/>
        </xdr:cNvSpPr>
      </xdr:nvSpPr>
      <xdr:spPr>
        <a:xfrm>
          <a:off x="0" y="12334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161925"/>
    <xdr:sp fLocksText="0">
      <xdr:nvSpPr>
        <xdr:cNvPr id="419" name="Text Box 1"/>
        <xdr:cNvSpPr txBox="1">
          <a:spLocks noChangeArrowheads="1"/>
        </xdr:cNvSpPr>
      </xdr:nvSpPr>
      <xdr:spPr>
        <a:xfrm>
          <a:off x="0" y="123348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2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2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2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2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2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2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2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2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2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29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30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31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32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33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34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35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36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37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85725" cy="161925"/>
    <xdr:sp fLocksText="0">
      <xdr:nvSpPr>
        <xdr:cNvPr id="438" name="Text Box 1"/>
        <xdr:cNvSpPr txBox="1">
          <a:spLocks noChangeArrowheads="1"/>
        </xdr:cNvSpPr>
      </xdr:nvSpPr>
      <xdr:spPr>
        <a:xfrm>
          <a:off x="0" y="125825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47700"/>
    <xdr:sp fLocksText="0">
      <xdr:nvSpPr>
        <xdr:cNvPr id="439" name="Text Box 1"/>
        <xdr:cNvSpPr txBox="1">
          <a:spLocks noChangeArrowheads="1"/>
        </xdr:cNvSpPr>
      </xdr:nvSpPr>
      <xdr:spPr>
        <a:xfrm>
          <a:off x="0" y="133064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47700"/>
    <xdr:sp fLocksText="0">
      <xdr:nvSpPr>
        <xdr:cNvPr id="440" name="Text Box 1"/>
        <xdr:cNvSpPr txBox="1">
          <a:spLocks noChangeArrowheads="1"/>
        </xdr:cNvSpPr>
      </xdr:nvSpPr>
      <xdr:spPr>
        <a:xfrm>
          <a:off x="0" y="133064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81000"/>
    <xdr:sp fLocksText="0">
      <xdr:nvSpPr>
        <xdr:cNvPr id="441" name="Text Box 1"/>
        <xdr:cNvSpPr txBox="1">
          <a:spLocks noChangeArrowheads="1"/>
        </xdr:cNvSpPr>
      </xdr:nvSpPr>
      <xdr:spPr>
        <a:xfrm>
          <a:off x="0" y="146399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476250"/>
    <xdr:sp fLocksText="0">
      <xdr:nvSpPr>
        <xdr:cNvPr id="442" name="Text Box 1"/>
        <xdr:cNvSpPr txBox="1">
          <a:spLocks noChangeArrowheads="1"/>
        </xdr:cNvSpPr>
      </xdr:nvSpPr>
      <xdr:spPr>
        <a:xfrm>
          <a:off x="0" y="14639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476250"/>
    <xdr:sp fLocksText="0">
      <xdr:nvSpPr>
        <xdr:cNvPr id="443" name="Text Box 1"/>
        <xdr:cNvSpPr txBox="1">
          <a:spLocks noChangeArrowheads="1"/>
        </xdr:cNvSpPr>
      </xdr:nvSpPr>
      <xdr:spPr>
        <a:xfrm>
          <a:off x="0" y="14639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71475"/>
    <xdr:sp fLocksText="0">
      <xdr:nvSpPr>
        <xdr:cNvPr id="444" name="Text Box 1"/>
        <xdr:cNvSpPr txBox="1">
          <a:spLocks noChangeArrowheads="1"/>
        </xdr:cNvSpPr>
      </xdr:nvSpPr>
      <xdr:spPr>
        <a:xfrm>
          <a:off x="0" y="146399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04800"/>
    <xdr:sp fLocksText="0">
      <xdr:nvSpPr>
        <xdr:cNvPr id="445" name="Text Box 1"/>
        <xdr:cNvSpPr txBox="1">
          <a:spLocks noChangeArrowheads="1"/>
        </xdr:cNvSpPr>
      </xdr:nvSpPr>
      <xdr:spPr>
        <a:xfrm>
          <a:off x="0" y="1463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04800"/>
    <xdr:sp fLocksText="0">
      <xdr:nvSpPr>
        <xdr:cNvPr id="446" name="Text Box 1"/>
        <xdr:cNvSpPr txBox="1">
          <a:spLocks noChangeArrowheads="1"/>
        </xdr:cNvSpPr>
      </xdr:nvSpPr>
      <xdr:spPr>
        <a:xfrm>
          <a:off x="0" y="14639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447" name="Text Box 1"/>
        <xdr:cNvSpPr txBox="1">
          <a:spLocks noChangeArrowheads="1"/>
        </xdr:cNvSpPr>
      </xdr:nvSpPr>
      <xdr:spPr>
        <a:xfrm>
          <a:off x="0" y="13877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448" name="Text Box 1"/>
        <xdr:cNvSpPr txBox="1">
          <a:spLocks noChangeArrowheads="1"/>
        </xdr:cNvSpPr>
      </xdr:nvSpPr>
      <xdr:spPr>
        <a:xfrm>
          <a:off x="0" y="13877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276225"/>
    <xdr:sp fLocksText="0">
      <xdr:nvSpPr>
        <xdr:cNvPr id="449" name="Text Box 1"/>
        <xdr:cNvSpPr txBox="1">
          <a:spLocks noChangeArrowheads="1"/>
        </xdr:cNvSpPr>
      </xdr:nvSpPr>
      <xdr:spPr>
        <a:xfrm>
          <a:off x="0" y="13877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450" name="Text Box 1"/>
        <xdr:cNvSpPr txBox="1">
          <a:spLocks noChangeArrowheads="1"/>
        </xdr:cNvSpPr>
      </xdr:nvSpPr>
      <xdr:spPr>
        <a:xfrm>
          <a:off x="0" y="13877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451" name="Text Box 1"/>
        <xdr:cNvSpPr txBox="1">
          <a:spLocks noChangeArrowheads="1"/>
        </xdr:cNvSpPr>
      </xdr:nvSpPr>
      <xdr:spPr>
        <a:xfrm>
          <a:off x="0" y="13877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209550"/>
    <xdr:sp fLocksText="0">
      <xdr:nvSpPr>
        <xdr:cNvPr id="452" name="Text Box 1"/>
        <xdr:cNvSpPr txBox="1">
          <a:spLocks noChangeArrowheads="1"/>
        </xdr:cNvSpPr>
      </xdr:nvSpPr>
      <xdr:spPr>
        <a:xfrm>
          <a:off x="0" y="999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81025"/>
    <xdr:sp fLocksText="0">
      <xdr:nvSpPr>
        <xdr:cNvPr id="453" name="Text Box 1"/>
        <xdr:cNvSpPr txBox="1">
          <a:spLocks noChangeArrowheads="1"/>
        </xdr:cNvSpPr>
      </xdr:nvSpPr>
      <xdr:spPr>
        <a:xfrm>
          <a:off x="0" y="99917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454" name="Text Box 1"/>
        <xdr:cNvSpPr txBox="1">
          <a:spLocks noChangeArrowheads="1"/>
        </xdr:cNvSpPr>
      </xdr:nvSpPr>
      <xdr:spPr>
        <a:xfrm>
          <a:off x="0" y="10239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455" name="Text Box 1"/>
        <xdr:cNvSpPr txBox="1">
          <a:spLocks noChangeArrowheads="1"/>
        </xdr:cNvSpPr>
      </xdr:nvSpPr>
      <xdr:spPr>
        <a:xfrm>
          <a:off x="0" y="10239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09550"/>
    <xdr:sp fLocksText="0">
      <xdr:nvSpPr>
        <xdr:cNvPr id="456" name="Text Box 1"/>
        <xdr:cNvSpPr txBox="1">
          <a:spLocks noChangeArrowheads="1"/>
        </xdr:cNvSpPr>
      </xdr:nvSpPr>
      <xdr:spPr>
        <a:xfrm>
          <a:off x="0" y="1110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04800"/>
    <xdr:sp fLocksText="0">
      <xdr:nvSpPr>
        <xdr:cNvPr id="457" name="Text Box 1"/>
        <xdr:cNvSpPr txBox="1">
          <a:spLocks noChangeArrowheads="1"/>
        </xdr:cNvSpPr>
      </xdr:nvSpPr>
      <xdr:spPr>
        <a:xfrm>
          <a:off x="0" y="11106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04800"/>
    <xdr:sp fLocksText="0">
      <xdr:nvSpPr>
        <xdr:cNvPr id="458" name="Text Box 1"/>
        <xdr:cNvSpPr txBox="1">
          <a:spLocks noChangeArrowheads="1"/>
        </xdr:cNvSpPr>
      </xdr:nvSpPr>
      <xdr:spPr>
        <a:xfrm>
          <a:off x="0" y="11106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09550"/>
    <xdr:sp fLocksText="0">
      <xdr:nvSpPr>
        <xdr:cNvPr id="459" name="Text Box 1"/>
        <xdr:cNvSpPr txBox="1">
          <a:spLocks noChangeArrowheads="1"/>
        </xdr:cNvSpPr>
      </xdr:nvSpPr>
      <xdr:spPr>
        <a:xfrm>
          <a:off x="0" y="1110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09550"/>
    <xdr:sp fLocksText="0">
      <xdr:nvSpPr>
        <xdr:cNvPr id="460" name="Text Box 1"/>
        <xdr:cNvSpPr txBox="1">
          <a:spLocks noChangeArrowheads="1"/>
        </xdr:cNvSpPr>
      </xdr:nvSpPr>
      <xdr:spPr>
        <a:xfrm>
          <a:off x="0" y="1110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09550"/>
    <xdr:sp fLocksText="0">
      <xdr:nvSpPr>
        <xdr:cNvPr id="461" name="Text Box 1"/>
        <xdr:cNvSpPr txBox="1">
          <a:spLocks noChangeArrowheads="1"/>
        </xdr:cNvSpPr>
      </xdr:nvSpPr>
      <xdr:spPr>
        <a:xfrm>
          <a:off x="0" y="1110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9550"/>
    <xdr:sp fLocksText="0">
      <xdr:nvSpPr>
        <xdr:cNvPr id="462" name="Text Box 1"/>
        <xdr:cNvSpPr txBox="1">
          <a:spLocks noChangeArrowheads="1"/>
        </xdr:cNvSpPr>
      </xdr:nvSpPr>
      <xdr:spPr>
        <a:xfrm>
          <a:off x="0" y="10487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95275"/>
    <xdr:sp fLocksText="0">
      <xdr:nvSpPr>
        <xdr:cNvPr id="463" name="Text Box 1"/>
        <xdr:cNvSpPr txBox="1">
          <a:spLocks noChangeArrowheads="1"/>
        </xdr:cNvSpPr>
      </xdr:nvSpPr>
      <xdr:spPr>
        <a:xfrm>
          <a:off x="0" y="10487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95275"/>
    <xdr:sp fLocksText="0">
      <xdr:nvSpPr>
        <xdr:cNvPr id="464" name="Text Box 1"/>
        <xdr:cNvSpPr txBox="1">
          <a:spLocks noChangeArrowheads="1"/>
        </xdr:cNvSpPr>
      </xdr:nvSpPr>
      <xdr:spPr>
        <a:xfrm>
          <a:off x="0" y="104870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9550"/>
    <xdr:sp fLocksText="0">
      <xdr:nvSpPr>
        <xdr:cNvPr id="465" name="Text Box 1"/>
        <xdr:cNvSpPr txBox="1">
          <a:spLocks noChangeArrowheads="1"/>
        </xdr:cNvSpPr>
      </xdr:nvSpPr>
      <xdr:spPr>
        <a:xfrm>
          <a:off x="0" y="10487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9550"/>
    <xdr:sp fLocksText="0">
      <xdr:nvSpPr>
        <xdr:cNvPr id="466" name="Text Box 1"/>
        <xdr:cNvSpPr txBox="1">
          <a:spLocks noChangeArrowheads="1"/>
        </xdr:cNvSpPr>
      </xdr:nvSpPr>
      <xdr:spPr>
        <a:xfrm>
          <a:off x="0" y="10487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552450"/>
    <xdr:sp fLocksText="0">
      <xdr:nvSpPr>
        <xdr:cNvPr id="467" name="Text Box 1"/>
        <xdr:cNvSpPr txBox="1">
          <a:spLocks noChangeArrowheads="1"/>
        </xdr:cNvSpPr>
      </xdr:nvSpPr>
      <xdr:spPr>
        <a:xfrm>
          <a:off x="0" y="94773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1104900"/>
    <xdr:sp fLocksText="0">
      <xdr:nvSpPr>
        <xdr:cNvPr id="468" name="Text Box 1"/>
        <xdr:cNvSpPr txBox="1">
          <a:spLocks noChangeArrowheads="1"/>
        </xdr:cNvSpPr>
      </xdr:nvSpPr>
      <xdr:spPr>
        <a:xfrm>
          <a:off x="0" y="9477375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952500"/>
    <xdr:sp fLocksText="0">
      <xdr:nvSpPr>
        <xdr:cNvPr id="469" name="Text Box 1"/>
        <xdr:cNvSpPr txBox="1">
          <a:spLocks noChangeArrowheads="1"/>
        </xdr:cNvSpPr>
      </xdr:nvSpPr>
      <xdr:spPr>
        <a:xfrm>
          <a:off x="0" y="99917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952500"/>
    <xdr:sp fLocksText="0">
      <xdr:nvSpPr>
        <xdr:cNvPr id="470" name="Text Box 1"/>
        <xdr:cNvSpPr txBox="1">
          <a:spLocks noChangeArrowheads="1"/>
        </xdr:cNvSpPr>
      </xdr:nvSpPr>
      <xdr:spPr>
        <a:xfrm>
          <a:off x="0" y="999172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471" name="Text Box 1"/>
        <xdr:cNvSpPr txBox="1">
          <a:spLocks noChangeArrowheads="1"/>
        </xdr:cNvSpPr>
      </xdr:nvSpPr>
      <xdr:spPr>
        <a:xfrm>
          <a:off x="0" y="10734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714375"/>
    <xdr:sp fLocksText="0">
      <xdr:nvSpPr>
        <xdr:cNvPr id="472" name="Text Box 1"/>
        <xdr:cNvSpPr txBox="1">
          <a:spLocks noChangeArrowheads="1"/>
        </xdr:cNvSpPr>
      </xdr:nvSpPr>
      <xdr:spPr>
        <a:xfrm>
          <a:off x="0" y="10734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714375"/>
    <xdr:sp fLocksText="0">
      <xdr:nvSpPr>
        <xdr:cNvPr id="473" name="Text Box 1"/>
        <xdr:cNvSpPr txBox="1">
          <a:spLocks noChangeArrowheads="1"/>
        </xdr:cNvSpPr>
      </xdr:nvSpPr>
      <xdr:spPr>
        <a:xfrm>
          <a:off x="0" y="10734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474" name="Text Box 1"/>
        <xdr:cNvSpPr txBox="1">
          <a:spLocks noChangeArrowheads="1"/>
        </xdr:cNvSpPr>
      </xdr:nvSpPr>
      <xdr:spPr>
        <a:xfrm>
          <a:off x="0" y="10734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475" name="Text Box 1"/>
        <xdr:cNvSpPr txBox="1">
          <a:spLocks noChangeArrowheads="1"/>
        </xdr:cNvSpPr>
      </xdr:nvSpPr>
      <xdr:spPr>
        <a:xfrm>
          <a:off x="0" y="10734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476" name="Text Box 1"/>
        <xdr:cNvSpPr txBox="1">
          <a:spLocks noChangeArrowheads="1"/>
        </xdr:cNvSpPr>
      </xdr:nvSpPr>
      <xdr:spPr>
        <a:xfrm>
          <a:off x="0" y="107346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14325"/>
    <xdr:sp fLocksText="0">
      <xdr:nvSpPr>
        <xdr:cNvPr id="477" name="Text Box 1"/>
        <xdr:cNvSpPr txBox="1">
          <a:spLocks noChangeArrowheads="1"/>
        </xdr:cNvSpPr>
      </xdr:nvSpPr>
      <xdr:spPr>
        <a:xfrm>
          <a:off x="0" y="10239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466725"/>
    <xdr:sp fLocksText="0">
      <xdr:nvSpPr>
        <xdr:cNvPr id="478" name="Text Box 1"/>
        <xdr:cNvSpPr txBox="1">
          <a:spLocks noChangeArrowheads="1"/>
        </xdr:cNvSpPr>
      </xdr:nvSpPr>
      <xdr:spPr>
        <a:xfrm>
          <a:off x="0" y="10239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466725"/>
    <xdr:sp fLocksText="0">
      <xdr:nvSpPr>
        <xdr:cNvPr id="479" name="Text Box 1"/>
        <xdr:cNvSpPr txBox="1">
          <a:spLocks noChangeArrowheads="1"/>
        </xdr:cNvSpPr>
      </xdr:nvSpPr>
      <xdr:spPr>
        <a:xfrm>
          <a:off x="0" y="102393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14325"/>
    <xdr:sp fLocksText="0">
      <xdr:nvSpPr>
        <xdr:cNvPr id="480" name="Text Box 1"/>
        <xdr:cNvSpPr txBox="1">
          <a:spLocks noChangeArrowheads="1"/>
        </xdr:cNvSpPr>
      </xdr:nvSpPr>
      <xdr:spPr>
        <a:xfrm>
          <a:off x="0" y="10239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14325"/>
    <xdr:sp fLocksText="0">
      <xdr:nvSpPr>
        <xdr:cNvPr id="481" name="Text Box 1"/>
        <xdr:cNvSpPr txBox="1">
          <a:spLocks noChangeArrowheads="1"/>
        </xdr:cNvSpPr>
      </xdr:nvSpPr>
      <xdr:spPr>
        <a:xfrm>
          <a:off x="0" y="10239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38175"/>
    <xdr:sp fLocksText="0">
      <xdr:nvSpPr>
        <xdr:cNvPr id="482" name="Text Box 1"/>
        <xdr:cNvSpPr txBox="1">
          <a:spLocks noChangeArrowheads="1"/>
        </xdr:cNvSpPr>
      </xdr:nvSpPr>
      <xdr:spPr>
        <a:xfrm>
          <a:off x="0" y="102393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885825"/>
    <xdr:sp fLocksText="0">
      <xdr:nvSpPr>
        <xdr:cNvPr id="483" name="Text Box 1"/>
        <xdr:cNvSpPr txBox="1">
          <a:spLocks noChangeArrowheads="1"/>
        </xdr:cNvSpPr>
      </xdr:nvSpPr>
      <xdr:spPr>
        <a:xfrm>
          <a:off x="0" y="102393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52500"/>
    <xdr:sp fLocksText="0">
      <xdr:nvSpPr>
        <xdr:cNvPr id="484" name="Text Box 1"/>
        <xdr:cNvSpPr txBox="1">
          <a:spLocks noChangeArrowheads="1"/>
        </xdr:cNvSpPr>
      </xdr:nvSpPr>
      <xdr:spPr>
        <a:xfrm>
          <a:off x="0" y="1023937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52500"/>
    <xdr:sp fLocksText="0">
      <xdr:nvSpPr>
        <xdr:cNvPr id="485" name="Text Box 1"/>
        <xdr:cNvSpPr txBox="1">
          <a:spLocks noChangeArrowheads="1"/>
        </xdr:cNvSpPr>
      </xdr:nvSpPr>
      <xdr:spPr>
        <a:xfrm>
          <a:off x="0" y="1023937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33375"/>
    <xdr:sp fLocksText="0">
      <xdr:nvSpPr>
        <xdr:cNvPr id="486" name="Text Box 1"/>
        <xdr:cNvSpPr txBox="1">
          <a:spLocks noChangeArrowheads="1"/>
        </xdr:cNvSpPr>
      </xdr:nvSpPr>
      <xdr:spPr>
        <a:xfrm>
          <a:off x="0" y="12001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57225"/>
    <xdr:sp fLocksText="0">
      <xdr:nvSpPr>
        <xdr:cNvPr id="487" name="Text Box 1"/>
        <xdr:cNvSpPr txBox="1">
          <a:spLocks noChangeArrowheads="1"/>
        </xdr:cNvSpPr>
      </xdr:nvSpPr>
      <xdr:spPr>
        <a:xfrm>
          <a:off x="0" y="120015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57225"/>
    <xdr:sp fLocksText="0">
      <xdr:nvSpPr>
        <xdr:cNvPr id="488" name="Text Box 1"/>
        <xdr:cNvSpPr txBox="1">
          <a:spLocks noChangeArrowheads="1"/>
        </xdr:cNvSpPr>
      </xdr:nvSpPr>
      <xdr:spPr>
        <a:xfrm>
          <a:off x="0" y="120015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33375"/>
    <xdr:sp fLocksText="0">
      <xdr:nvSpPr>
        <xdr:cNvPr id="489" name="Text Box 1"/>
        <xdr:cNvSpPr txBox="1">
          <a:spLocks noChangeArrowheads="1"/>
        </xdr:cNvSpPr>
      </xdr:nvSpPr>
      <xdr:spPr>
        <a:xfrm>
          <a:off x="0" y="12001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fLocksText="0">
      <xdr:nvSpPr>
        <xdr:cNvPr id="490" name="Text Box 1"/>
        <xdr:cNvSpPr txBox="1">
          <a:spLocks noChangeArrowheads="1"/>
        </xdr:cNvSpPr>
      </xdr:nvSpPr>
      <xdr:spPr>
        <a:xfrm>
          <a:off x="0" y="12001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fLocksText="0">
      <xdr:nvSpPr>
        <xdr:cNvPr id="491" name="Text Box 1"/>
        <xdr:cNvSpPr txBox="1">
          <a:spLocks noChangeArrowheads="1"/>
        </xdr:cNvSpPr>
      </xdr:nvSpPr>
      <xdr:spPr>
        <a:xfrm>
          <a:off x="0" y="12001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492" name="Text Box 1"/>
        <xdr:cNvSpPr txBox="1">
          <a:spLocks noChangeArrowheads="1"/>
        </xdr:cNvSpPr>
      </xdr:nvSpPr>
      <xdr:spPr>
        <a:xfrm>
          <a:off x="0" y="10734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493" name="Text Box 1"/>
        <xdr:cNvSpPr txBox="1">
          <a:spLocks noChangeArrowheads="1"/>
        </xdr:cNvSpPr>
      </xdr:nvSpPr>
      <xdr:spPr>
        <a:xfrm>
          <a:off x="0" y="10734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494" name="Text Box 1"/>
        <xdr:cNvSpPr txBox="1">
          <a:spLocks noChangeArrowheads="1"/>
        </xdr:cNvSpPr>
      </xdr:nvSpPr>
      <xdr:spPr>
        <a:xfrm>
          <a:off x="0" y="107346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38175"/>
    <xdr:sp fLocksText="0">
      <xdr:nvSpPr>
        <xdr:cNvPr id="495" name="Text Box 1"/>
        <xdr:cNvSpPr txBox="1">
          <a:spLocks noChangeArrowheads="1"/>
        </xdr:cNvSpPr>
      </xdr:nvSpPr>
      <xdr:spPr>
        <a:xfrm>
          <a:off x="0" y="107346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38175"/>
    <xdr:sp fLocksText="0">
      <xdr:nvSpPr>
        <xdr:cNvPr id="496" name="Text Box 1"/>
        <xdr:cNvSpPr txBox="1">
          <a:spLocks noChangeArrowheads="1"/>
        </xdr:cNvSpPr>
      </xdr:nvSpPr>
      <xdr:spPr>
        <a:xfrm>
          <a:off x="0" y="107346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476250"/>
    <xdr:sp fLocksText="0">
      <xdr:nvSpPr>
        <xdr:cNvPr id="497" name="Text Box 1"/>
        <xdr:cNvSpPr txBox="1">
          <a:spLocks noChangeArrowheads="1"/>
        </xdr:cNvSpPr>
      </xdr:nvSpPr>
      <xdr:spPr>
        <a:xfrm>
          <a:off x="0" y="9477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733425"/>
    <xdr:sp fLocksText="0">
      <xdr:nvSpPr>
        <xdr:cNvPr id="498" name="Text Box 1"/>
        <xdr:cNvSpPr txBox="1">
          <a:spLocks noChangeArrowheads="1"/>
        </xdr:cNvSpPr>
      </xdr:nvSpPr>
      <xdr:spPr>
        <a:xfrm>
          <a:off x="0" y="94773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600075"/>
    <xdr:sp fLocksText="0">
      <xdr:nvSpPr>
        <xdr:cNvPr id="499" name="Text Box 1"/>
        <xdr:cNvSpPr txBox="1">
          <a:spLocks noChangeArrowheads="1"/>
        </xdr:cNvSpPr>
      </xdr:nvSpPr>
      <xdr:spPr>
        <a:xfrm>
          <a:off x="0" y="99917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600075"/>
    <xdr:sp fLocksText="0">
      <xdr:nvSpPr>
        <xdr:cNvPr id="500" name="Text Box 1"/>
        <xdr:cNvSpPr txBox="1">
          <a:spLocks noChangeArrowheads="1"/>
        </xdr:cNvSpPr>
      </xdr:nvSpPr>
      <xdr:spPr>
        <a:xfrm>
          <a:off x="0" y="99917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501" name="Text Box 1"/>
        <xdr:cNvSpPr txBox="1">
          <a:spLocks noChangeArrowheads="1"/>
        </xdr:cNvSpPr>
      </xdr:nvSpPr>
      <xdr:spPr>
        <a:xfrm>
          <a:off x="0" y="10734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502" name="Text Box 1"/>
        <xdr:cNvSpPr txBox="1">
          <a:spLocks noChangeArrowheads="1"/>
        </xdr:cNvSpPr>
      </xdr:nvSpPr>
      <xdr:spPr>
        <a:xfrm>
          <a:off x="0" y="10734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503" name="Text Box 1"/>
        <xdr:cNvSpPr txBox="1">
          <a:spLocks noChangeArrowheads="1"/>
        </xdr:cNvSpPr>
      </xdr:nvSpPr>
      <xdr:spPr>
        <a:xfrm>
          <a:off x="0" y="10734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504" name="Text Box 1"/>
        <xdr:cNvSpPr txBox="1">
          <a:spLocks noChangeArrowheads="1"/>
        </xdr:cNvSpPr>
      </xdr:nvSpPr>
      <xdr:spPr>
        <a:xfrm>
          <a:off x="0" y="10734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505" name="Text Box 1"/>
        <xdr:cNvSpPr txBox="1">
          <a:spLocks noChangeArrowheads="1"/>
        </xdr:cNvSpPr>
      </xdr:nvSpPr>
      <xdr:spPr>
        <a:xfrm>
          <a:off x="0" y="10734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506" name="Text Box 1"/>
        <xdr:cNvSpPr txBox="1">
          <a:spLocks noChangeArrowheads="1"/>
        </xdr:cNvSpPr>
      </xdr:nvSpPr>
      <xdr:spPr>
        <a:xfrm>
          <a:off x="0" y="10734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507" name="Text Box 1"/>
        <xdr:cNvSpPr txBox="1">
          <a:spLocks noChangeArrowheads="1"/>
        </xdr:cNvSpPr>
      </xdr:nvSpPr>
      <xdr:spPr>
        <a:xfrm>
          <a:off x="0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508" name="Text Box 1"/>
        <xdr:cNvSpPr txBox="1">
          <a:spLocks noChangeArrowheads="1"/>
        </xdr:cNvSpPr>
      </xdr:nvSpPr>
      <xdr:spPr>
        <a:xfrm>
          <a:off x="0" y="10239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509" name="Text Box 1"/>
        <xdr:cNvSpPr txBox="1">
          <a:spLocks noChangeArrowheads="1"/>
        </xdr:cNvSpPr>
      </xdr:nvSpPr>
      <xdr:spPr>
        <a:xfrm>
          <a:off x="0" y="10239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510" name="Text Box 1"/>
        <xdr:cNvSpPr txBox="1">
          <a:spLocks noChangeArrowheads="1"/>
        </xdr:cNvSpPr>
      </xdr:nvSpPr>
      <xdr:spPr>
        <a:xfrm>
          <a:off x="0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511" name="Text Box 1"/>
        <xdr:cNvSpPr txBox="1">
          <a:spLocks noChangeArrowheads="1"/>
        </xdr:cNvSpPr>
      </xdr:nvSpPr>
      <xdr:spPr>
        <a:xfrm>
          <a:off x="0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52425"/>
    <xdr:sp fLocksText="0">
      <xdr:nvSpPr>
        <xdr:cNvPr id="512" name="Text Box 1"/>
        <xdr:cNvSpPr txBox="1">
          <a:spLocks noChangeArrowheads="1"/>
        </xdr:cNvSpPr>
      </xdr:nvSpPr>
      <xdr:spPr>
        <a:xfrm>
          <a:off x="0" y="10239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513" name="Text Box 1"/>
        <xdr:cNvSpPr txBox="1">
          <a:spLocks noChangeArrowheads="1"/>
        </xdr:cNvSpPr>
      </xdr:nvSpPr>
      <xdr:spPr>
        <a:xfrm>
          <a:off x="0" y="102393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514" name="Text Box 1"/>
        <xdr:cNvSpPr txBox="1">
          <a:spLocks noChangeArrowheads="1"/>
        </xdr:cNvSpPr>
      </xdr:nvSpPr>
      <xdr:spPr>
        <a:xfrm>
          <a:off x="0" y="10239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515" name="Text Box 1"/>
        <xdr:cNvSpPr txBox="1">
          <a:spLocks noChangeArrowheads="1"/>
        </xdr:cNvSpPr>
      </xdr:nvSpPr>
      <xdr:spPr>
        <a:xfrm>
          <a:off x="0" y="10239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419100"/>
    <xdr:sp fLocksText="0">
      <xdr:nvSpPr>
        <xdr:cNvPr id="516" name="Text Box 1"/>
        <xdr:cNvSpPr txBox="1">
          <a:spLocks noChangeArrowheads="1"/>
        </xdr:cNvSpPr>
      </xdr:nvSpPr>
      <xdr:spPr>
        <a:xfrm>
          <a:off x="0" y="12001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14400"/>
    <xdr:sp fLocksText="0">
      <xdr:nvSpPr>
        <xdr:cNvPr id="517" name="Text Box 1"/>
        <xdr:cNvSpPr txBox="1">
          <a:spLocks noChangeArrowheads="1"/>
        </xdr:cNvSpPr>
      </xdr:nvSpPr>
      <xdr:spPr>
        <a:xfrm>
          <a:off x="0" y="120015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14400"/>
    <xdr:sp fLocksText="0">
      <xdr:nvSpPr>
        <xdr:cNvPr id="518" name="Text Box 1"/>
        <xdr:cNvSpPr txBox="1">
          <a:spLocks noChangeArrowheads="1"/>
        </xdr:cNvSpPr>
      </xdr:nvSpPr>
      <xdr:spPr>
        <a:xfrm>
          <a:off x="0" y="1200150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419100"/>
    <xdr:sp fLocksText="0">
      <xdr:nvSpPr>
        <xdr:cNvPr id="519" name="Text Box 1"/>
        <xdr:cNvSpPr txBox="1">
          <a:spLocks noChangeArrowheads="1"/>
        </xdr:cNvSpPr>
      </xdr:nvSpPr>
      <xdr:spPr>
        <a:xfrm>
          <a:off x="0" y="12001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85750"/>
    <xdr:sp fLocksText="0">
      <xdr:nvSpPr>
        <xdr:cNvPr id="520" name="Text Box 1"/>
        <xdr:cNvSpPr txBox="1">
          <a:spLocks noChangeArrowheads="1"/>
        </xdr:cNvSpPr>
      </xdr:nvSpPr>
      <xdr:spPr>
        <a:xfrm>
          <a:off x="0" y="1200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85750"/>
    <xdr:sp fLocksText="0">
      <xdr:nvSpPr>
        <xdr:cNvPr id="521" name="Text Box 1"/>
        <xdr:cNvSpPr txBox="1">
          <a:spLocks noChangeArrowheads="1"/>
        </xdr:cNvSpPr>
      </xdr:nvSpPr>
      <xdr:spPr>
        <a:xfrm>
          <a:off x="0" y="1200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522" name="Text Box 1"/>
        <xdr:cNvSpPr txBox="1">
          <a:spLocks noChangeArrowheads="1"/>
        </xdr:cNvSpPr>
      </xdr:nvSpPr>
      <xdr:spPr>
        <a:xfrm>
          <a:off x="0" y="107346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523" name="Text Box 1"/>
        <xdr:cNvSpPr txBox="1">
          <a:spLocks noChangeArrowheads="1"/>
        </xdr:cNvSpPr>
      </xdr:nvSpPr>
      <xdr:spPr>
        <a:xfrm>
          <a:off x="0" y="107346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524" name="Text Box 1"/>
        <xdr:cNvSpPr txBox="1">
          <a:spLocks noChangeArrowheads="1"/>
        </xdr:cNvSpPr>
      </xdr:nvSpPr>
      <xdr:spPr>
        <a:xfrm>
          <a:off x="0" y="107346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525" name="Text Box 1"/>
        <xdr:cNvSpPr txBox="1">
          <a:spLocks noChangeArrowheads="1"/>
        </xdr:cNvSpPr>
      </xdr:nvSpPr>
      <xdr:spPr>
        <a:xfrm>
          <a:off x="0" y="10734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526" name="Text Box 1"/>
        <xdr:cNvSpPr txBox="1">
          <a:spLocks noChangeArrowheads="1"/>
        </xdr:cNvSpPr>
      </xdr:nvSpPr>
      <xdr:spPr>
        <a:xfrm>
          <a:off x="0" y="10734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476250"/>
    <xdr:sp fLocksText="0">
      <xdr:nvSpPr>
        <xdr:cNvPr id="527" name="Text Box 1"/>
        <xdr:cNvSpPr txBox="1">
          <a:spLocks noChangeArrowheads="1"/>
        </xdr:cNvSpPr>
      </xdr:nvSpPr>
      <xdr:spPr>
        <a:xfrm>
          <a:off x="0" y="94773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733425"/>
    <xdr:sp fLocksText="0">
      <xdr:nvSpPr>
        <xdr:cNvPr id="528" name="Text Box 1"/>
        <xdr:cNvSpPr txBox="1">
          <a:spLocks noChangeArrowheads="1"/>
        </xdr:cNvSpPr>
      </xdr:nvSpPr>
      <xdr:spPr>
        <a:xfrm>
          <a:off x="0" y="94773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600075"/>
    <xdr:sp fLocksText="0">
      <xdr:nvSpPr>
        <xdr:cNvPr id="529" name="Text Box 1"/>
        <xdr:cNvSpPr txBox="1">
          <a:spLocks noChangeArrowheads="1"/>
        </xdr:cNvSpPr>
      </xdr:nvSpPr>
      <xdr:spPr>
        <a:xfrm>
          <a:off x="0" y="99917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600075"/>
    <xdr:sp fLocksText="0">
      <xdr:nvSpPr>
        <xdr:cNvPr id="530" name="Text Box 1"/>
        <xdr:cNvSpPr txBox="1">
          <a:spLocks noChangeArrowheads="1"/>
        </xdr:cNvSpPr>
      </xdr:nvSpPr>
      <xdr:spPr>
        <a:xfrm>
          <a:off x="0" y="99917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531" name="Text Box 1"/>
        <xdr:cNvSpPr txBox="1">
          <a:spLocks noChangeArrowheads="1"/>
        </xdr:cNvSpPr>
      </xdr:nvSpPr>
      <xdr:spPr>
        <a:xfrm>
          <a:off x="0" y="10734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532" name="Text Box 1"/>
        <xdr:cNvSpPr txBox="1">
          <a:spLocks noChangeArrowheads="1"/>
        </xdr:cNvSpPr>
      </xdr:nvSpPr>
      <xdr:spPr>
        <a:xfrm>
          <a:off x="0" y="10734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533" name="Text Box 1"/>
        <xdr:cNvSpPr txBox="1">
          <a:spLocks noChangeArrowheads="1"/>
        </xdr:cNvSpPr>
      </xdr:nvSpPr>
      <xdr:spPr>
        <a:xfrm>
          <a:off x="0" y="10734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534" name="Text Box 1"/>
        <xdr:cNvSpPr txBox="1">
          <a:spLocks noChangeArrowheads="1"/>
        </xdr:cNvSpPr>
      </xdr:nvSpPr>
      <xdr:spPr>
        <a:xfrm>
          <a:off x="0" y="10734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535" name="Text Box 1"/>
        <xdr:cNvSpPr txBox="1">
          <a:spLocks noChangeArrowheads="1"/>
        </xdr:cNvSpPr>
      </xdr:nvSpPr>
      <xdr:spPr>
        <a:xfrm>
          <a:off x="0" y="10734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76225"/>
    <xdr:sp fLocksText="0">
      <xdr:nvSpPr>
        <xdr:cNvPr id="536" name="Text Box 1"/>
        <xdr:cNvSpPr txBox="1">
          <a:spLocks noChangeArrowheads="1"/>
        </xdr:cNvSpPr>
      </xdr:nvSpPr>
      <xdr:spPr>
        <a:xfrm>
          <a:off x="0" y="10734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537" name="Text Box 1"/>
        <xdr:cNvSpPr txBox="1">
          <a:spLocks noChangeArrowheads="1"/>
        </xdr:cNvSpPr>
      </xdr:nvSpPr>
      <xdr:spPr>
        <a:xfrm>
          <a:off x="0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538" name="Text Box 1"/>
        <xdr:cNvSpPr txBox="1">
          <a:spLocks noChangeArrowheads="1"/>
        </xdr:cNvSpPr>
      </xdr:nvSpPr>
      <xdr:spPr>
        <a:xfrm>
          <a:off x="0" y="10239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539" name="Text Box 1"/>
        <xdr:cNvSpPr txBox="1">
          <a:spLocks noChangeArrowheads="1"/>
        </xdr:cNvSpPr>
      </xdr:nvSpPr>
      <xdr:spPr>
        <a:xfrm>
          <a:off x="0" y="102393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540" name="Text Box 1"/>
        <xdr:cNvSpPr txBox="1">
          <a:spLocks noChangeArrowheads="1"/>
        </xdr:cNvSpPr>
      </xdr:nvSpPr>
      <xdr:spPr>
        <a:xfrm>
          <a:off x="0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76225"/>
    <xdr:sp fLocksText="0">
      <xdr:nvSpPr>
        <xdr:cNvPr id="541" name="Text Box 1"/>
        <xdr:cNvSpPr txBox="1">
          <a:spLocks noChangeArrowheads="1"/>
        </xdr:cNvSpPr>
      </xdr:nvSpPr>
      <xdr:spPr>
        <a:xfrm>
          <a:off x="0" y="10239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52425"/>
    <xdr:sp fLocksText="0">
      <xdr:nvSpPr>
        <xdr:cNvPr id="542" name="Text Box 1"/>
        <xdr:cNvSpPr txBox="1">
          <a:spLocks noChangeArrowheads="1"/>
        </xdr:cNvSpPr>
      </xdr:nvSpPr>
      <xdr:spPr>
        <a:xfrm>
          <a:off x="0" y="10239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543" name="Text Box 1"/>
        <xdr:cNvSpPr txBox="1">
          <a:spLocks noChangeArrowheads="1"/>
        </xdr:cNvSpPr>
      </xdr:nvSpPr>
      <xdr:spPr>
        <a:xfrm>
          <a:off x="0" y="102393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544" name="Text Box 1"/>
        <xdr:cNvSpPr txBox="1">
          <a:spLocks noChangeArrowheads="1"/>
        </xdr:cNvSpPr>
      </xdr:nvSpPr>
      <xdr:spPr>
        <a:xfrm>
          <a:off x="0" y="10239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545" name="Text Box 1"/>
        <xdr:cNvSpPr txBox="1">
          <a:spLocks noChangeArrowheads="1"/>
        </xdr:cNvSpPr>
      </xdr:nvSpPr>
      <xdr:spPr>
        <a:xfrm>
          <a:off x="0" y="10239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81000"/>
    <xdr:sp fLocksText="0">
      <xdr:nvSpPr>
        <xdr:cNvPr id="546" name="Text Box 1"/>
        <xdr:cNvSpPr txBox="1">
          <a:spLocks noChangeArrowheads="1"/>
        </xdr:cNvSpPr>
      </xdr:nvSpPr>
      <xdr:spPr>
        <a:xfrm>
          <a:off x="0" y="1200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81000"/>
    <xdr:sp fLocksText="0">
      <xdr:nvSpPr>
        <xdr:cNvPr id="547" name="Text Box 1"/>
        <xdr:cNvSpPr txBox="1">
          <a:spLocks noChangeArrowheads="1"/>
        </xdr:cNvSpPr>
      </xdr:nvSpPr>
      <xdr:spPr>
        <a:xfrm>
          <a:off x="0" y="1200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fLocksText="0">
      <xdr:nvSpPr>
        <xdr:cNvPr id="548" name="Text Box 1"/>
        <xdr:cNvSpPr txBox="1">
          <a:spLocks noChangeArrowheads="1"/>
        </xdr:cNvSpPr>
      </xdr:nvSpPr>
      <xdr:spPr>
        <a:xfrm>
          <a:off x="0" y="12001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fLocksText="0">
      <xdr:nvSpPr>
        <xdr:cNvPr id="549" name="Text Box 1"/>
        <xdr:cNvSpPr txBox="1">
          <a:spLocks noChangeArrowheads="1"/>
        </xdr:cNvSpPr>
      </xdr:nvSpPr>
      <xdr:spPr>
        <a:xfrm>
          <a:off x="0" y="120015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550" name="Text Box 1"/>
        <xdr:cNvSpPr txBox="1">
          <a:spLocks noChangeArrowheads="1"/>
        </xdr:cNvSpPr>
      </xdr:nvSpPr>
      <xdr:spPr>
        <a:xfrm>
          <a:off x="0" y="107346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551" name="Text Box 1"/>
        <xdr:cNvSpPr txBox="1">
          <a:spLocks noChangeArrowheads="1"/>
        </xdr:cNvSpPr>
      </xdr:nvSpPr>
      <xdr:spPr>
        <a:xfrm>
          <a:off x="0" y="107346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552" name="Text Box 1"/>
        <xdr:cNvSpPr txBox="1">
          <a:spLocks noChangeArrowheads="1"/>
        </xdr:cNvSpPr>
      </xdr:nvSpPr>
      <xdr:spPr>
        <a:xfrm>
          <a:off x="0" y="107346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553" name="Text Box 1"/>
        <xdr:cNvSpPr txBox="1">
          <a:spLocks noChangeArrowheads="1"/>
        </xdr:cNvSpPr>
      </xdr:nvSpPr>
      <xdr:spPr>
        <a:xfrm>
          <a:off x="0" y="10734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554" name="Text Box 1"/>
        <xdr:cNvSpPr txBox="1">
          <a:spLocks noChangeArrowheads="1"/>
        </xdr:cNvSpPr>
      </xdr:nvSpPr>
      <xdr:spPr>
        <a:xfrm>
          <a:off x="0" y="10734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52425"/>
    <xdr:sp fLocksText="0">
      <xdr:nvSpPr>
        <xdr:cNvPr id="555" name="Text Box 1"/>
        <xdr:cNvSpPr txBox="1">
          <a:spLocks noChangeArrowheads="1"/>
        </xdr:cNvSpPr>
      </xdr:nvSpPr>
      <xdr:spPr>
        <a:xfrm>
          <a:off x="0" y="10239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556" name="Text Box 1"/>
        <xdr:cNvSpPr txBox="1">
          <a:spLocks noChangeArrowheads="1"/>
        </xdr:cNvSpPr>
      </xdr:nvSpPr>
      <xdr:spPr>
        <a:xfrm>
          <a:off x="0" y="102393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557" name="Text Box 1"/>
        <xdr:cNvSpPr txBox="1">
          <a:spLocks noChangeArrowheads="1"/>
        </xdr:cNvSpPr>
      </xdr:nvSpPr>
      <xdr:spPr>
        <a:xfrm>
          <a:off x="0" y="10239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558" name="Text Box 1"/>
        <xdr:cNvSpPr txBox="1">
          <a:spLocks noChangeArrowheads="1"/>
        </xdr:cNvSpPr>
      </xdr:nvSpPr>
      <xdr:spPr>
        <a:xfrm>
          <a:off x="0" y="10239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857250"/>
    <xdr:sp fLocksText="0">
      <xdr:nvSpPr>
        <xdr:cNvPr id="559" name="Text Box 1"/>
        <xdr:cNvSpPr txBox="1">
          <a:spLocks noChangeArrowheads="1"/>
        </xdr:cNvSpPr>
      </xdr:nvSpPr>
      <xdr:spPr>
        <a:xfrm>
          <a:off x="0" y="120015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42975"/>
    <xdr:sp fLocksText="0">
      <xdr:nvSpPr>
        <xdr:cNvPr id="560" name="Text Box 1"/>
        <xdr:cNvSpPr txBox="1">
          <a:spLocks noChangeArrowheads="1"/>
        </xdr:cNvSpPr>
      </xdr:nvSpPr>
      <xdr:spPr>
        <a:xfrm>
          <a:off x="0" y="12001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42975"/>
    <xdr:sp fLocksText="0">
      <xdr:nvSpPr>
        <xdr:cNvPr id="561" name="Text Box 1"/>
        <xdr:cNvSpPr txBox="1">
          <a:spLocks noChangeArrowheads="1"/>
        </xdr:cNvSpPr>
      </xdr:nvSpPr>
      <xdr:spPr>
        <a:xfrm>
          <a:off x="0" y="12001500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562" name="Text Box 1"/>
        <xdr:cNvSpPr txBox="1">
          <a:spLocks noChangeArrowheads="1"/>
        </xdr:cNvSpPr>
      </xdr:nvSpPr>
      <xdr:spPr>
        <a:xfrm>
          <a:off x="0" y="1200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38125"/>
    <xdr:sp fLocksText="0">
      <xdr:nvSpPr>
        <xdr:cNvPr id="563" name="Text Box 1"/>
        <xdr:cNvSpPr txBox="1">
          <a:spLocks noChangeArrowheads="1"/>
        </xdr:cNvSpPr>
      </xdr:nvSpPr>
      <xdr:spPr>
        <a:xfrm>
          <a:off x="0" y="1200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38125"/>
    <xdr:sp fLocksText="0">
      <xdr:nvSpPr>
        <xdr:cNvPr id="564" name="Text Box 1"/>
        <xdr:cNvSpPr txBox="1">
          <a:spLocks noChangeArrowheads="1"/>
        </xdr:cNvSpPr>
      </xdr:nvSpPr>
      <xdr:spPr>
        <a:xfrm>
          <a:off x="0" y="1200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57200"/>
    <xdr:sp fLocksText="0">
      <xdr:nvSpPr>
        <xdr:cNvPr id="565" name="Text Box 1"/>
        <xdr:cNvSpPr txBox="1">
          <a:spLocks noChangeArrowheads="1"/>
        </xdr:cNvSpPr>
      </xdr:nvSpPr>
      <xdr:spPr>
        <a:xfrm>
          <a:off x="0" y="107346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0075"/>
    <xdr:sp fLocksText="0">
      <xdr:nvSpPr>
        <xdr:cNvPr id="566" name="Text Box 1"/>
        <xdr:cNvSpPr txBox="1">
          <a:spLocks noChangeArrowheads="1"/>
        </xdr:cNvSpPr>
      </xdr:nvSpPr>
      <xdr:spPr>
        <a:xfrm>
          <a:off x="0" y="107346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0075"/>
    <xdr:sp fLocksText="0">
      <xdr:nvSpPr>
        <xdr:cNvPr id="567" name="Text Box 1"/>
        <xdr:cNvSpPr txBox="1">
          <a:spLocks noChangeArrowheads="1"/>
        </xdr:cNvSpPr>
      </xdr:nvSpPr>
      <xdr:spPr>
        <a:xfrm>
          <a:off x="0" y="107346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568" name="Text Box 1"/>
        <xdr:cNvSpPr txBox="1">
          <a:spLocks noChangeArrowheads="1"/>
        </xdr:cNvSpPr>
      </xdr:nvSpPr>
      <xdr:spPr>
        <a:xfrm>
          <a:off x="0" y="10734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61950"/>
    <xdr:sp fLocksText="0">
      <xdr:nvSpPr>
        <xdr:cNvPr id="569" name="Text Box 1"/>
        <xdr:cNvSpPr txBox="1">
          <a:spLocks noChangeArrowheads="1"/>
        </xdr:cNvSpPr>
      </xdr:nvSpPr>
      <xdr:spPr>
        <a:xfrm>
          <a:off x="0" y="107346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447675"/>
    <xdr:sp fLocksText="0">
      <xdr:nvSpPr>
        <xdr:cNvPr id="570" name="Text Box 1"/>
        <xdr:cNvSpPr txBox="1">
          <a:spLocks noChangeArrowheads="1"/>
        </xdr:cNvSpPr>
      </xdr:nvSpPr>
      <xdr:spPr>
        <a:xfrm>
          <a:off x="0" y="94773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704850"/>
    <xdr:sp fLocksText="0">
      <xdr:nvSpPr>
        <xdr:cNvPr id="571" name="Text Box 1"/>
        <xdr:cNvSpPr txBox="1">
          <a:spLocks noChangeArrowheads="1"/>
        </xdr:cNvSpPr>
      </xdr:nvSpPr>
      <xdr:spPr>
        <a:xfrm>
          <a:off x="0" y="947737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61975"/>
    <xdr:sp fLocksText="0">
      <xdr:nvSpPr>
        <xdr:cNvPr id="572" name="Text Box 1"/>
        <xdr:cNvSpPr txBox="1">
          <a:spLocks noChangeArrowheads="1"/>
        </xdr:cNvSpPr>
      </xdr:nvSpPr>
      <xdr:spPr>
        <a:xfrm>
          <a:off x="0" y="9991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61975"/>
    <xdr:sp fLocksText="0">
      <xdr:nvSpPr>
        <xdr:cNvPr id="573" name="Text Box 1"/>
        <xdr:cNvSpPr txBox="1">
          <a:spLocks noChangeArrowheads="1"/>
        </xdr:cNvSpPr>
      </xdr:nvSpPr>
      <xdr:spPr>
        <a:xfrm>
          <a:off x="0" y="9991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578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579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580" name="Text Box 1"/>
        <xdr:cNvSpPr txBox="1">
          <a:spLocks noChangeArrowheads="1"/>
        </xdr:cNvSpPr>
      </xdr:nvSpPr>
      <xdr:spPr>
        <a:xfrm>
          <a:off x="0" y="10239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581" name="Text Box 1"/>
        <xdr:cNvSpPr txBox="1">
          <a:spLocks noChangeArrowheads="1"/>
        </xdr:cNvSpPr>
      </xdr:nvSpPr>
      <xdr:spPr>
        <a:xfrm>
          <a:off x="0" y="10239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582" name="Text Box 1"/>
        <xdr:cNvSpPr txBox="1">
          <a:spLocks noChangeArrowheads="1"/>
        </xdr:cNvSpPr>
      </xdr:nvSpPr>
      <xdr:spPr>
        <a:xfrm>
          <a:off x="0" y="102393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583" name="Text Box 1"/>
        <xdr:cNvSpPr txBox="1">
          <a:spLocks noChangeArrowheads="1"/>
        </xdr:cNvSpPr>
      </xdr:nvSpPr>
      <xdr:spPr>
        <a:xfrm>
          <a:off x="0" y="10239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584" name="Text Box 1"/>
        <xdr:cNvSpPr txBox="1">
          <a:spLocks noChangeArrowheads="1"/>
        </xdr:cNvSpPr>
      </xdr:nvSpPr>
      <xdr:spPr>
        <a:xfrm>
          <a:off x="0" y="10239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42900"/>
    <xdr:sp fLocksText="0">
      <xdr:nvSpPr>
        <xdr:cNvPr id="585" name="Text Box 1"/>
        <xdr:cNvSpPr txBox="1">
          <a:spLocks noChangeArrowheads="1"/>
        </xdr:cNvSpPr>
      </xdr:nvSpPr>
      <xdr:spPr>
        <a:xfrm>
          <a:off x="0" y="10239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586" name="Text Box 1"/>
        <xdr:cNvSpPr txBox="1">
          <a:spLocks noChangeArrowheads="1"/>
        </xdr:cNvSpPr>
      </xdr:nvSpPr>
      <xdr:spPr>
        <a:xfrm>
          <a:off x="0" y="10239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587" name="Text Box 1"/>
        <xdr:cNvSpPr txBox="1">
          <a:spLocks noChangeArrowheads="1"/>
        </xdr:cNvSpPr>
      </xdr:nvSpPr>
      <xdr:spPr>
        <a:xfrm>
          <a:off x="0" y="102393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588" name="Text Box 1"/>
        <xdr:cNvSpPr txBox="1">
          <a:spLocks noChangeArrowheads="1"/>
        </xdr:cNvSpPr>
      </xdr:nvSpPr>
      <xdr:spPr>
        <a:xfrm>
          <a:off x="0" y="102393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38175"/>
    <xdr:sp fLocksText="0">
      <xdr:nvSpPr>
        <xdr:cNvPr id="589" name="Text Box 1"/>
        <xdr:cNvSpPr txBox="1">
          <a:spLocks noChangeArrowheads="1"/>
        </xdr:cNvSpPr>
      </xdr:nvSpPr>
      <xdr:spPr>
        <a:xfrm>
          <a:off x="0" y="120015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019175"/>
    <xdr:sp fLocksText="0">
      <xdr:nvSpPr>
        <xdr:cNvPr id="590" name="Text Box 1"/>
        <xdr:cNvSpPr txBox="1">
          <a:spLocks noChangeArrowheads="1"/>
        </xdr:cNvSpPr>
      </xdr:nvSpPr>
      <xdr:spPr>
        <a:xfrm>
          <a:off x="0" y="1200150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019175"/>
    <xdr:sp fLocksText="0">
      <xdr:nvSpPr>
        <xdr:cNvPr id="591" name="Text Box 1"/>
        <xdr:cNvSpPr txBox="1">
          <a:spLocks noChangeArrowheads="1"/>
        </xdr:cNvSpPr>
      </xdr:nvSpPr>
      <xdr:spPr>
        <a:xfrm>
          <a:off x="0" y="1200150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38175"/>
    <xdr:sp fLocksText="0">
      <xdr:nvSpPr>
        <xdr:cNvPr id="592" name="Text Box 1"/>
        <xdr:cNvSpPr txBox="1">
          <a:spLocks noChangeArrowheads="1"/>
        </xdr:cNvSpPr>
      </xdr:nvSpPr>
      <xdr:spPr>
        <a:xfrm>
          <a:off x="0" y="120015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593" name="Text Box 1"/>
        <xdr:cNvSpPr txBox="1">
          <a:spLocks noChangeArrowheads="1"/>
        </xdr:cNvSpPr>
      </xdr:nvSpPr>
      <xdr:spPr>
        <a:xfrm>
          <a:off x="0" y="1200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594" name="Text Box 1"/>
        <xdr:cNvSpPr txBox="1">
          <a:spLocks noChangeArrowheads="1"/>
        </xdr:cNvSpPr>
      </xdr:nvSpPr>
      <xdr:spPr>
        <a:xfrm>
          <a:off x="0" y="12001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38150"/>
    <xdr:sp fLocksText="0">
      <xdr:nvSpPr>
        <xdr:cNvPr id="595" name="Text Box 1"/>
        <xdr:cNvSpPr txBox="1">
          <a:spLocks noChangeArrowheads="1"/>
        </xdr:cNvSpPr>
      </xdr:nvSpPr>
      <xdr:spPr>
        <a:xfrm>
          <a:off x="0" y="107346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38150"/>
    <xdr:sp fLocksText="0">
      <xdr:nvSpPr>
        <xdr:cNvPr id="596" name="Text Box 1"/>
        <xdr:cNvSpPr txBox="1">
          <a:spLocks noChangeArrowheads="1"/>
        </xdr:cNvSpPr>
      </xdr:nvSpPr>
      <xdr:spPr>
        <a:xfrm>
          <a:off x="0" y="107346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38150"/>
    <xdr:sp fLocksText="0">
      <xdr:nvSpPr>
        <xdr:cNvPr id="597" name="Text Box 1"/>
        <xdr:cNvSpPr txBox="1">
          <a:spLocks noChangeArrowheads="1"/>
        </xdr:cNvSpPr>
      </xdr:nvSpPr>
      <xdr:spPr>
        <a:xfrm>
          <a:off x="0" y="107346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598" name="Text Box 1"/>
        <xdr:cNvSpPr txBox="1">
          <a:spLocks noChangeArrowheads="1"/>
        </xdr:cNvSpPr>
      </xdr:nvSpPr>
      <xdr:spPr>
        <a:xfrm>
          <a:off x="0" y="10734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599" name="Text Box 1"/>
        <xdr:cNvSpPr txBox="1">
          <a:spLocks noChangeArrowheads="1"/>
        </xdr:cNvSpPr>
      </xdr:nvSpPr>
      <xdr:spPr>
        <a:xfrm>
          <a:off x="0" y="10734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42900"/>
    <xdr:sp fLocksText="0">
      <xdr:nvSpPr>
        <xdr:cNvPr id="600" name="Text Box 1"/>
        <xdr:cNvSpPr txBox="1">
          <a:spLocks noChangeArrowheads="1"/>
        </xdr:cNvSpPr>
      </xdr:nvSpPr>
      <xdr:spPr>
        <a:xfrm>
          <a:off x="0" y="10239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601" name="Text Box 1"/>
        <xdr:cNvSpPr txBox="1">
          <a:spLocks noChangeArrowheads="1"/>
        </xdr:cNvSpPr>
      </xdr:nvSpPr>
      <xdr:spPr>
        <a:xfrm>
          <a:off x="0" y="102393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602" name="Text Box 1"/>
        <xdr:cNvSpPr txBox="1">
          <a:spLocks noChangeArrowheads="1"/>
        </xdr:cNvSpPr>
      </xdr:nvSpPr>
      <xdr:spPr>
        <a:xfrm>
          <a:off x="0" y="102393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603" name="Text Box 1"/>
        <xdr:cNvSpPr txBox="1">
          <a:spLocks noChangeArrowheads="1"/>
        </xdr:cNvSpPr>
      </xdr:nvSpPr>
      <xdr:spPr>
        <a:xfrm>
          <a:off x="0" y="102393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81050"/>
    <xdr:sp fLocksText="0">
      <xdr:nvSpPr>
        <xdr:cNvPr id="604" name="Text Box 1"/>
        <xdr:cNvSpPr txBox="1">
          <a:spLocks noChangeArrowheads="1"/>
        </xdr:cNvSpPr>
      </xdr:nvSpPr>
      <xdr:spPr>
        <a:xfrm>
          <a:off x="0" y="1200150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895350"/>
    <xdr:sp fLocksText="0">
      <xdr:nvSpPr>
        <xdr:cNvPr id="605" name="Text Box 1"/>
        <xdr:cNvSpPr txBox="1">
          <a:spLocks noChangeArrowheads="1"/>
        </xdr:cNvSpPr>
      </xdr:nvSpPr>
      <xdr:spPr>
        <a:xfrm>
          <a:off x="0" y="120015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895350"/>
    <xdr:sp fLocksText="0">
      <xdr:nvSpPr>
        <xdr:cNvPr id="606" name="Text Box 1"/>
        <xdr:cNvSpPr txBox="1">
          <a:spLocks noChangeArrowheads="1"/>
        </xdr:cNvSpPr>
      </xdr:nvSpPr>
      <xdr:spPr>
        <a:xfrm>
          <a:off x="0" y="120015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71475"/>
    <xdr:sp fLocksText="0">
      <xdr:nvSpPr>
        <xdr:cNvPr id="607" name="Text Box 1"/>
        <xdr:cNvSpPr txBox="1">
          <a:spLocks noChangeArrowheads="1"/>
        </xdr:cNvSpPr>
      </xdr:nvSpPr>
      <xdr:spPr>
        <a:xfrm>
          <a:off x="0" y="1200150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95275"/>
    <xdr:sp fLocksText="0">
      <xdr:nvSpPr>
        <xdr:cNvPr id="608" name="Text Box 1"/>
        <xdr:cNvSpPr txBox="1">
          <a:spLocks noChangeArrowheads="1"/>
        </xdr:cNvSpPr>
      </xdr:nvSpPr>
      <xdr:spPr>
        <a:xfrm>
          <a:off x="0" y="12001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95275"/>
    <xdr:sp fLocksText="0">
      <xdr:nvSpPr>
        <xdr:cNvPr id="609" name="Text Box 1"/>
        <xdr:cNvSpPr txBox="1">
          <a:spLocks noChangeArrowheads="1"/>
        </xdr:cNvSpPr>
      </xdr:nvSpPr>
      <xdr:spPr>
        <a:xfrm>
          <a:off x="0" y="120015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47675"/>
    <xdr:sp fLocksText="0">
      <xdr:nvSpPr>
        <xdr:cNvPr id="610" name="Text Box 1"/>
        <xdr:cNvSpPr txBox="1">
          <a:spLocks noChangeArrowheads="1"/>
        </xdr:cNvSpPr>
      </xdr:nvSpPr>
      <xdr:spPr>
        <a:xfrm>
          <a:off x="0" y="107346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611" name="Text Box 1"/>
        <xdr:cNvSpPr txBox="1">
          <a:spLocks noChangeArrowheads="1"/>
        </xdr:cNvSpPr>
      </xdr:nvSpPr>
      <xdr:spPr>
        <a:xfrm>
          <a:off x="0" y="10734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612" name="Text Box 1"/>
        <xdr:cNvSpPr txBox="1">
          <a:spLocks noChangeArrowheads="1"/>
        </xdr:cNvSpPr>
      </xdr:nvSpPr>
      <xdr:spPr>
        <a:xfrm>
          <a:off x="0" y="10734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613" name="Text Box 1"/>
        <xdr:cNvSpPr txBox="1">
          <a:spLocks noChangeArrowheads="1"/>
        </xdr:cNvSpPr>
      </xdr:nvSpPr>
      <xdr:spPr>
        <a:xfrm>
          <a:off x="0" y="10734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352425"/>
    <xdr:sp fLocksText="0">
      <xdr:nvSpPr>
        <xdr:cNvPr id="614" name="Text Box 1"/>
        <xdr:cNvSpPr txBox="1">
          <a:spLocks noChangeArrowheads="1"/>
        </xdr:cNvSpPr>
      </xdr:nvSpPr>
      <xdr:spPr>
        <a:xfrm>
          <a:off x="0" y="10734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80975"/>
    <xdr:sp fLocksText="0">
      <xdr:nvSpPr>
        <xdr:cNvPr id="615" name="Text Box 1"/>
        <xdr:cNvSpPr txBox="1">
          <a:spLocks noChangeArrowheads="1"/>
        </xdr:cNvSpPr>
      </xdr:nvSpPr>
      <xdr:spPr>
        <a:xfrm>
          <a:off x="0" y="102393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616" name="Text Box 1"/>
        <xdr:cNvSpPr txBox="1">
          <a:spLocks noChangeArrowheads="1"/>
        </xdr:cNvSpPr>
      </xdr:nvSpPr>
      <xdr:spPr>
        <a:xfrm>
          <a:off x="0" y="102393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617" name="Text Box 1"/>
        <xdr:cNvSpPr txBox="1">
          <a:spLocks noChangeArrowheads="1"/>
        </xdr:cNvSpPr>
      </xdr:nvSpPr>
      <xdr:spPr>
        <a:xfrm>
          <a:off x="0" y="102393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618" name="Text Box 1"/>
        <xdr:cNvSpPr txBox="1">
          <a:spLocks noChangeArrowheads="1"/>
        </xdr:cNvSpPr>
      </xdr:nvSpPr>
      <xdr:spPr>
        <a:xfrm>
          <a:off x="0" y="102393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619" name="Text Box 1"/>
        <xdr:cNvSpPr txBox="1">
          <a:spLocks noChangeArrowheads="1"/>
        </xdr:cNvSpPr>
      </xdr:nvSpPr>
      <xdr:spPr>
        <a:xfrm>
          <a:off x="0" y="1150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609600"/>
    <xdr:sp fLocksText="0">
      <xdr:nvSpPr>
        <xdr:cNvPr id="620" name="Text Box 1"/>
        <xdr:cNvSpPr txBox="1">
          <a:spLocks noChangeArrowheads="1"/>
        </xdr:cNvSpPr>
      </xdr:nvSpPr>
      <xdr:spPr>
        <a:xfrm>
          <a:off x="0" y="11506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609600"/>
    <xdr:sp fLocksText="0">
      <xdr:nvSpPr>
        <xdr:cNvPr id="621" name="Text Box 1"/>
        <xdr:cNvSpPr txBox="1">
          <a:spLocks noChangeArrowheads="1"/>
        </xdr:cNvSpPr>
      </xdr:nvSpPr>
      <xdr:spPr>
        <a:xfrm>
          <a:off x="0" y="115062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622" name="Text Box 1"/>
        <xdr:cNvSpPr txBox="1">
          <a:spLocks noChangeArrowheads="1"/>
        </xdr:cNvSpPr>
      </xdr:nvSpPr>
      <xdr:spPr>
        <a:xfrm>
          <a:off x="0" y="1150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623" name="Text Box 1"/>
        <xdr:cNvSpPr txBox="1">
          <a:spLocks noChangeArrowheads="1"/>
        </xdr:cNvSpPr>
      </xdr:nvSpPr>
      <xdr:spPr>
        <a:xfrm>
          <a:off x="0" y="1150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624" name="Text Box 1"/>
        <xdr:cNvSpPr txBox="1">
          <a:spLocks noChangeArrowheads="1"/>
        </xdr:cNvSpPr>
      </xdr:nvSpPr>
      <xdr:spPr>
        <a:xfrm>
          <a:off x="0" y="11506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66700"/>
    <xdr:sp fLocksText="0">
      <xdr:nvSpPr>
        <xdr:cNvPr id="625" name="Text Box 1"/>
        <xdr:cNvSpPr txBox="1">
          <a:spLocks noChangeArrowheads="1"/>
        </xdr:cNvSpPr>
      </xdr:nvSpPr>
      <xdr:spPr>
        <a:xfrm>
          <a:off x="0" y="10734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28625"/>
    <xdr:sp fLocksText="0">
      <xdr:nvSpPr>
        <xdr:cNvPr id="626" name="Text Box 1"/>
        <xdr:cNvSpPr txBox="1">
          <a:spLocks noChangeArrowheads="1"/>
        </xdr:cNvSpPr>
      </xdr:nvSpPr>
      <xdr:spPr>
        <a:xfrm>
          <a:off x="0" y="10734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28625"/>
    <xdr:sp fLocksText="0">
      <xdr:nvSpPr>
        <xdr:cNvPr id="627" name="Text Box 1"/>
        <xdr:cNvSpPr txBox="1">
          <a:spLocks noChangeArrowheads="1"/>
        </xdr:cNvSpPr>
      </xdr:nvSpPr>
      <xdr:spPr>
        <a:xfrm>
          <a:off x="0" y="107346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66700"/>
    <xdr:sp fLocksText="0">
      <xdr:nvSpPr>
        <xdr:cNvPr id="628" name="Text Box 1"/>
        <xdr:cNvSpPr txBox="1">
          <a:spLocks noChangeArrowheads="1"/>
        </xdr:cNvSpPr>
      </xdr:nvSpPr>
      <xdr:spPr>
        <a:xfrm>
          <a:off x="0" y="10734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66700"/>
    <xdr:sp fLocksText="0">
      <xdr:nvSpPr>
        <xdr:cNvPr id="629" name="Text Box 1"/>
        <xdr:cNvSpPr txBox="1">
          <a:spLocks noChangeArrowheads="1"/>
        </xdr:cNvSpPr>
      </xdr:nvSpPr>
      <xdr:spPr>
        <a:xfrm>
          <a:off x="0" y="10734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42900"/>
    <xdr:sp fLocksText="0">
      <xdr:nvSpPr>
        <xdr:cNvPr id="630" name="Text Box 1"/>
        <xdr:cNvSpPr txBox="1">
          <a:spLocks noChangeArrowheads="1"/>
        </xdr:cNvSpPr>
      </xdr:nvSpPr>
      <xdr:spPr>
        <a:xfrm>
          <a:off x="0" y="10487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42925"/>
    <xdr:sp fLocksText="0">
      <xdr:nvSpPr>
        <xdr:cNvPr id="631" name="Text Box 1"/>
        <xdr:cNvSpPr txBox="1">
          <a:spLocks noChangeArrowheads="1"/>
        </xdr:cNvSpPr>
      </xdr:nvSpPr>
      <xdr:spPr>
        <a:xfrm>
          <a:off x="0" y="104870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632" name="Text Box 1"/>
        <xdr:cNvSpPr txBox="1">
          <a:spLocks noChangeArrowheads="1"/>
        </xdr:cNvSpPr>
      </xdr:nvSpPr>
      <xdr:spPr>
        <a:xfrm>
          <a:off x="0" y="10734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633" name="Text Box 1"/>
        <xdr:cNvSpPr txBox="1">
          <a:spLocks noChangeArrowheads="1"/>
        </xdr:cNvSpPr>
      </xdr:nvSpPr>
      <xdr:spPr>
        <a:xfrm>
          <a:off x="0" y="10734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561975"/>
    <xdr:sp fLocksText="0">
      <xdr:nvSpPr>
        <xdr:cNvPr id="634" name="Text Box 1"/>
        <xdr:cNvSpPr txBox="1">
          <a:spLocks noChangeArrowheads="1"/>
        </xdr:cNvSpPr>
      </xdr:nvSpPr>
      <xdr:spPr>
        <a:xfrm>
          <a:off x="0" y="125825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923925"/>
    <xdr:sp fLocksText="0">
      <xdr:nvSpPr>
        <xdr:cNvPr id="635" name="Text Box 1"/>
        <xdr:cNvSpPr txBox="1">
          <a:spLocks noChangeArrowheads="1"/>
        </xdr:cNvSpPr>
      </xdr:nvSpPr>
      <xdr:spPr>
        <a:xfrm>
          <a:off x="0" y="12582525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923925"/>
    <xdr:sp fLocksText="0">
      <xdr:nvSpPr>
        <xdr:cNvPr id="636" name="Text Box 1"/>
        <xdr:cNvSpPr txBox="1">
          <a:spLocks noChangeArrowheads="1"/>
        </xdr:cNvSpPr>
      </xdr:nvSpPr>
      <xdr:spPr>
        <a:xfrm>
          <a:off x="0" y="12582525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561975"/>
    <xdr:sp fLocksText="0">
      <xdr:nvSpPr>
        <xdr:cNvPr id="637" name="Text Box 1"/>
        <xdr:cNvSpPr txBox="1">
          <a:spLocks noChangeArrowheads="1"/>
        </xdr:cNvSpPr>
      </xdr:nvSpPr>
      <xdr:spPr>
        <a:xfrm>
          <a:off x="0" y="125825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23825"/>
    <xdr:sp fLocksText="0">
      <xdr:nvSpPr>
        <xdr:cNvPr id="638" name="Text Box 1"/>
        <xdr:cNvSpPr txBox="1">
          <a:spLocks noChangeArrowheads="1"/>
        </xdr:cNvSpPr>
      </xdr:nvSpPr>
      <xdr:spPr>
        <a:xfrm>
          <a:off x="0" y="1258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23825"/>
    <xdr:sp fLocksText="0">
      <xdr:nvSpPr>
        <xdr:cNvPr id="639" name="Text Box 1"/>
        <xdr:cNvSpPr txBox="1">
          <a:spLocks noChangeArrowheads="1"/>
        </xdr:cNvSpPr>
      </xdr:nvSpPr>
      <xdr:spPr>
        <a:xfrm>
          <a:off x="0" y="12582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640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641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642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643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644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42900"/>
    <xdr:sp fLocksText="0">
      <xdr:nvSpPr>
        <xdr:cNvPr id="645" name="Text Box 1"/>
        <xdr:cNvSpPr txBox="1">
          <a:spLocks noChangeArrowheads="1"/>
        </xdr:cNvSpPr>
      </xdr:nvSpPr>
      <xdr:spPr>
        <a:xfrm>
          <a:off x="0" y="10487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42925"/>
    <xdr:sp fLocksText="0">
      <xdr:nvSpPr>
        <xdr:cNvPr id="646" name="Text Box 1"/>
        <xdr:cNvSpPr txBox="1">
          <a:spLocks noChangeArrowheads="1"/>
        </xdr:cNvSpPr>
      </xdr:nvSpPr>
      <xdr:spPr>
        <a:xfrm>
          <a:off x="0" y="104870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647" name="Text Box 1"/>
        <xdr:cNvSpPr txBox="1">
          <a:spLocks noChangeArrowheads="1"/>
        </xdr:cNvSpPr>
      </xdr:nvSpPr>
      <xdr:spPr>
        <a:xfrm>
          <a:off x="0" y="10734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61975"/>
    <xdr:sp fLocksText="0">
      <xdr:nvSpPr>
        <xdr:cNvPr id="648" name="Text Box 1"/>
        <xdr:cNvSpPr txBox="1">
          <a:spLocks noChangeArrowheads="1"/>
        </xdr:cNvSpPr>
      </xdr:nvSpPr>
      <xdr:spPr>
        <a:xfrm>
          <a:off x="0" y="107346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649" name="Text Box 1"/>
        <xdr:cNvSpPr txBox="1">
          <a:spLocks noChangeArrowheads="1"/>
        </xdr:cNvSpPr>
      </xdr:nvSpPr>
      <xdr:spPr>
        <a:xfrm>
          <a:off x="0" y="125825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52475"/>
    <xdr:sp fLocksText="0">
      <xdr:nvSpPr>
        <xdr:cNvPr id="650" name="Text Box 1"/>
        <xdr:cNvSpPr txBox="1">
          <a:spLocks noChangeArrowheads="1"/>
        </xdr:cNvSpPr>
      </xdr:nvSpPr>
      <xdr:spPr>
        <a:xfrm>
          <a:off x="0" y="125825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52475"/>
    <xdr:sp fLocksText="0">
      <xdr:nvSpPr>
        <xdr:cNvPr id="651" name="Text Box 1"/>
        <xdr:cNvSpPr txBox="1">
          <a:spLocks noChangeArrowheads="1"/>
        </xdr:cNvSpPr>
      </xdr:nvSpPr>
      <xdr:spPr>
        <a:xfrm>
          <a:off x="0" y="125825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80975"/>
    <xdr:sp fLocksText="0">
      <xdr:nvSpPr>
        <xdr:cNvPr id="652" name="Text Box 1"/>
        <xdr:cNvSpPr txBox="1">
          <a:spLocks noChangeArrowheads="1"/>
        </xdr:cNvSpPr>
      </xdr:nvSpPr>
      <xdr:spPr>
        <a:xfrm>
          <a:off x="0" y="12582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04775"/>
    <xdr:sp fLocksText="0">
      <xdr:nvSpPr>
        <xdr:cNvPr id="653" name="Text Box 1"/>
        <xdr:cNvSpPr txBox="1">
          <a:spLocks noChangeArrowheads="1"/>
        </xdr:cNvSpPr>
      </xdr:nvSpPr>
      <xdr:spPr>
        <a:xfrm>
          <a:off x="0" y="125825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04775"/>
    <xdr:sp fLocksText="0">
      <xdr:nvSpPr>
        <xdr:cNvPr id="654" name="Text Box 1"/>
        <xdr:cNvSpPr txBox="1">
          <a:spLocks noChangeArrowheads="1"/>
        </xdr:cNvSpPr>
      </xdr:nvSpPr>
      <xdr:spPr>
        <a:xfrm>
          <a:off x="0" y="125825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655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656" name="Text Box 1"/>
        <xdr:cNvSpPr txBox="1">
          <a:spLocks noChangeArrowheads="1"/>
        </xdr:cNvSpPr>
      </xdr:nvSpPr>
      <xdr:spPr>
        <a:xfrm>
          <a:off x="0" y="10734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52425"/>
    <xdr:sp fLocksText="0">
      <xdr:nvSpPr>
        <xdr:cNvPr id="657" name="Text Box 1"/>
        <xdr:cNvSpPr txBox="1">
          <a:spLocks noChangeArrowheads="1"/>
        </xdr:cNvSpPr>
      </xdr:nvSpPr>
      <xdr:spPr>
        <a:xfrm>
          <a:off x="0" y="10734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658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659" name="Text Box 1"/>
        <xdr:cNvSpPr txBox="1">
          <a:spLocks noChangeArrowheads="1"/>
        </xdr:cNvSpPr>
      </xdr:nvSpPr>
      <xdr:spPr>
        <a:xfrm>
          <a:off x="0" y="10734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81025"/>
    <xdr:sp fLocksText="0">
      <xdr:nvSpPr>
        <xdr:cNvPr id="660" name="Text Box 1"/>
        <xdr:cNvSpPr txBox="1">
          <a:spLocks noChangeArrowheads="1"/>
        </xdr:cNvSpPr>
      </xdr:nvSpPr>
      <xdr:spPr>
        <a:xfrm>
          <a:off x="0" y="117538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1000125"/>
    <xdr:sp fLocksText="0">
      <xdr:nvSpPr>
        <xdr:cNvPr id="661" name="Text Box 1"/>
        <xdr:cNvSpPr txBox="1">
          <a:spLocks noChangeArrowheads="1"/>
        </xdr:cNvSpPr>
      </xdr:nvSpPr>
      <xdr:spPr>
        <a:xfrm>
          <a:off x="0" y="11753850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662" name="Text Box 1"/>
        <xdr:cNvSpPr txBox="1">
          <a:spLocks noChangeArrowheads="1"/>
        </xdr:cNvSpPr>
      </xdr:nvSpPr>
      <xdr:spPr>
        <a:xfrm>
          <a:off x="0" y="12001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663" name="Text Box 1"/>
        <xdr:cNvSpPr txBox="1">
          <a:spLocks noChangeArrowheads="1"/>
        </xdr:cNvSpPr>
      </xdr:nvSpPr>
      <xdr:spPr>
        <a:xfrm>
          <a:off x="0" y="12001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52450"/>
    <xdr:sp fLocksText="0">
      <xdr:nvSpPr>
        <xdr:cNvPr id="664" name="Text Box 1"/>
        <xdr:cNvSpPr txBox="1">
          <a:spLocks noChangeArrowheads="1"/>
        </xdr:cNvSpPr>
      </xdr:nvSpPr>
      <xdr:spPr>
        <a:xfrm>
          <a:off x="0" y="13877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665" name="Text Box 1"/>
        <xdr:cNvSpPr txBox="1">
          <a:spLocks noChangeArrowheads="1"/>
        </xdr:cNvSpPr>
      </xdr:nvSpPr>
      <xdr:spPr>
        <a:xfrm>
          <a:off x="0" y="138779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666" name="Text Box 1"/>
        <xdr:cNvSpPr txBox="1">
          <a:spLocks noChangeArrowheads="1"/>
        </xdr:cNvSpPr>
      </xdr:nvSpPr>
      <xdr:spPr>
        <a:xfrm>
          <a:off x="0" y="138779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23875"/>
    <xdr:sp fLocksText="0">
      <xdr:nvSpPr>
        <xdr:cNvPr id="667" name="Text Box 1"/>
        <xdr:cNvSpPr txBox="1">
          <a:spLocks noChangeArrowheads="1"/>
        </xdr:cNvSpPr>
      </xdr:nvSpPr>
      <xdr:spPr>
        <a:xfrm>
          <a:off x="0" y="13877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668" name="Text Box 1"/>
        <xdr:cNvSpPr txBox="1">
          <a:spLocks noChangeArrowheads="1"/>
        </xdr:cNvSpPr>
      </xdr:nvSpPr>
      <xdr:spPr>
        <a:xfrm>
          <a:off x="0" y="13877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669" name="Text Box 1"/>
        <xdr:cNvSpPr txBox="1">
          <a:spLocks noChangeArrowheads="1"/>
        </xdr:cNvSpPr>
      </xdr:nvSpPr>
      <xdr:spPr>
        <a:xfrm>
          <a:off x="0" y="13877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670" name="Text Box 1"/>
        <xdr:cNvSpPr txBox="1">
          <a:spLocks noChangeArrowheads="1"/>
        </xdr:cNvSpPr>
      </xdr:nvSpPr>
      <xdr:spPr>
        <a:xfrm>
          <a:off x="0" y="12582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671" name="Text Box 1"/>
        <xdr:cNvSpPr txBox="1">
          <a:spLocks noChangeArrowheads="1"/>
        </xdr:cNvSpPr>
      </xdr:nvSpPr>
      <xdr:spPr>
        <a:xfrm>
          <a:off x="0" y="12582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672" name="Text Box 1"/>
        <xdr:cNvSpPr txBox="1">
          <a:spLocks noChangeArrowheads="1"/>
        </xdr:cNvSpPr>
      </xdr:nvSpPr>
      <xdr:spPr>
        <a:xfrm>
          <a:off x="0" y="12582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673" name="Text Box 1"/>
        <xdr:cNvSpPr txBox="1">
          <a:spLocks noChangeArrowheads="1"/>
        </xdr:cNvSpPr>
      </xdr:nvSpPr>
      <xdr:spPr>
        <a:xfrm>
          <a:off x="0" y="125825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674" name="Text Box 1"/>
        <xdr:cNvSpPr txBox="1">
          <a:spLocks noChangeArrowheads="1"/>
        </xdr:cNvSpPr>
      </xdr:nvSpPr>
      <xdr:spPr>
        <a:xfrm>
          <a:off x="0" y="125825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371475"/>
    <xdr:sp fLocksText="0">
      <xdr:nvSpPr>
        <xdr:cNvPr id="675" name="Text Box 1"/>
        <xdr:cNvSpPr txBox="1">
          <a:spLocks noChangeArrowheads="1"/>
        </xdr:cNvSpPr>
      </xdr:nvSpPr>
      <xdr:spPr>
        <a:xfrm>
          <a:off x="0" y="9477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371475"/>
    <xdr:sp fLocksText="0">
      <xdr:nvSpPr>
        <xdr:cNvPr id="676" name="Text Box 1"/>
        <xdr:cNvSpPr txBox="1">
          <a:spLocks noChangeArrowheads="1"/>
        </xdr:cNvSpPr>
      </xdr:nvSpPr>
      <xdr:spPr>
        <a:xfrm>
          <a:off x="0" y="9477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77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78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679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80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81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82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83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84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85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86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687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688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689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69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0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0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0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0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0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0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0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0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0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09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10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11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12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13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14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15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16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17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18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19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720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721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2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3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3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3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3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3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3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3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3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3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3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4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41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42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43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44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45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46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47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48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49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50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51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61925"/>
    <xdr:sp fLocksText="0">
      <xdr:nvSpPr>
        <xdr:cNvPr id="752" name="Text Box 1"/>
        <xdr:cNvSpPr txBox="1">
          <a:spLocks noChangeArrowheads="1"/>
        </xdr:cNvSpPr>
      </xdr:nvSpPr>
      <xdr:spPr>
        <a:xfrm>
          <a:off x="0" y="10734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61925"/>
    <xdr:sp fLocksText="0">
      <xdr:nvSpPr>
        <xdr:cNvPr id="753" name="Text Box 1"/>
        <xdr:cNvSpPr txBox="1">
          <a:spLocks noChangeArrowheads="1"/>
        </xdr:cNvSpPr>
      </xdr:nvSpPr>
      <xdr:spPr>
        <a:xfrm>
          <a:off x="0" y="10734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5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6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7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7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7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73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74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775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76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77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78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79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80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81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82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783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61925"/>
    <xdr:sp fLocksText="0">
      <xdr:nvSpPr>
        <xdr:cNvPr id="784" name="Text Box 1"/>
        <xdr:cNvSpPr txBox="1">
          <a:spLocks noChangeArrowheads="1"/>
        </xdr:cNvSpPr>
      </xdr:nvSpPr>
      <xdr:spPr>
        <a:xfrm>
          <a:off x="0" y="10734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61925"/>
    <xdr:sp fLocksText="0">
      <xdr:nvSpPr>
        <xdr:cNvPr id="785" name="Text Box 1"/>
        <xdr:cNvSpPr txBox="1">
          <a:spLocks noChangeArrowheads="1"/>
        </xdr:cNvSpPr>
      </xdr:nvSpPr>
      <xdr:spPr>
        <a:xfrm>
          <a:off x="0" y="10734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8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79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0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0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0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0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0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05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06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07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08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09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10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11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12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13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14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15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816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817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1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2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3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3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3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3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3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3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3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37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38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39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40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41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42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43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44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45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46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47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848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849" name="Text Box 1"/>
        <xdr:cNvSpPr txBox="1">
          <a:spLocks noChangeArrowheads="1"/>
        </xdr:cNvSpPr>
      </xdr:nvSpPr>
      <xdr:spPr>
        <a:xfrm>
          <a:off x="0" y="10734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5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6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6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6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6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6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6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6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6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6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69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70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871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72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73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74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75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76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77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78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879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61925"/>
    <xdr:sp fLocksText="0">
      <xdr:nvSpPr>
        <xdr:cNvPr id="880" name="Text Box 1"/>
        <xdr:cNvSpPr txBox="1">
          <a:spLocks noChangeArrowheads="1"/>
        </xdr:cNvSpPr>
      </xdr:nvSpPr>
      <xdr:spPr>
        <a:xfrm>
          <a:off x="0" y="10734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61925"/>
    <xdr:sp fLocksText="0">
      <xdr:nvSpPr>
        <xdr:cNvPr id="881" name="Text Box 1"/>
        <xdr:cNvSpPr txBox="1">
          <a:spLocks noChangeArrowheads="1"/>
        </xdr:cNvSpPr>
      </xdr:nvSpPr>
      <xdr:spPr>
        <a:xfrm>
          <a:off x="0" y="10734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8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8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8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8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8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8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8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8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9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9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9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9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9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9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9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9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9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89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0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901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902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80975"/>
    <xdr:sp fLocksText="0">
      <xdr:nvSpPr>
        <xdr:cNvPr id="903" name="Text Box 1"/>
        <xdr:cNvSpPr txBox="1">
          <a:spLocks noChangeArrowheads="1"/>
        </xdr:cNvSpPr>
      </xdr:nvSpPr>
      <xdr:spPr>
        <a:xfrm>
          <a:off x="0" y="102393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904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905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906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907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908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909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910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911" name="Text Box 1"/>
        <xdr:cNvSpPr txBox="1">
          <a:spLocks noChangeArrowheads="1"/>
        </xdr:cNvSpPr>
      </xdr:nvSpPr>
      <xdr:spPr>
        <a:xfrm>
          <a:off x="0" y="10239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61925"/>
    <xdr:sp fLocksText="0">
      <xdr:nvSpPr>
        <xdr:cNvPr id="912" name="Text Box 1"/>
        <xdr:cNvSpPr txBox="1">
          <a:spLocks noChangeArrowheads="1"/>
        </xdr:cNvSpPr>
      </xdr:nvSpPr>
      <xdr:spPr>
        <a:xfrm>
          <a:off x="0" y="10734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61925"/>
    <xdr:sp fLocksText="0">
      <xdr:nvSpPr>
        <xdr:cNvPr id="913" name="Text Box 1"/>
        <xdr:cNvSpPr txBox="1">
          <a:spLocks noChangeArrowheads="1"/>
        </xdr:cNvSpPr>
      </xdr:nvSpPr>
      <xdr:spPr>
        <a:xfrm>
          <a:off x="0" y="10734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1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1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1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1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1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1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2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2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2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23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24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25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26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27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28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29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30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31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932" name="Text Box 1"/>
        <xdr:cNvSpPr txBox="1">
          <a:spLocks noChangeArrowheads="1"/>
        </xdr:cNvSpPr>
      </xdr:nvSpPr>
      <xdr:spPr>
        <a:xfrm>
          <a:off x="0" y="11106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933" name="Text Box 1"/>
        <xdr:cNvSpPr txBox="1">
          <a:spLocks noChangeArrowheads="1"/>
        </xdr:cNvSpPr>
      </xdr:nvSpPr>
      <xdr:spPr>
        <a:xfrm>
          <a:off x="0" y="12001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934" name="Text Box 1"/>
        <xdr:cNvSpPr txBox="1">
          <a:spLocks noChangeArrowheads="1"/>
        </xdr:cNvSpPr>
      </xdr:nvSpPr>
      <xdr:spPr>
        <a:xfrm>
          <a:off x="0" y="120015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52450"/>
    <xdr:sp fLocksText="0">
      <xdr:nvSpPr>
        <xdr:cNvPr id="935" name="Text Box 1"/>
        <xdr:cNvSpPr txBox="1">
          <a:spLocks noChangeArrowheads="1"/>
        </xdr:cNvSpPr>
      </xdr:nvSpPr>
      <xdr:spPr>
        <a:xfrm>
          <a:off x="0" y="13877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936" name="Text Box 1"/>
        <xdr:cNvSpPr txBox="1">
          <a:spLocks noChangeArrowheads="1"/>
        </xdr:cNvSpPr>
      </xdr:nvSpPr>
      <xdr:spPr>
        <a:xfrm>
          <a:off x="0" y="138779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666750"/>
    <xdr:sp>
      <xdr:nvSpPr>
        <xdr:cNvPr id="937" name="Text Box 1"/>
        <xdr:cNvSpPr txBox="1">
          <a:spLocks noChangeArrowheads="1"/>
        </xdr:cNvSpPr>
      </xdr:nvSpPr>
      <xdr:spPr>
        <a:xfrm>
          <a:off x="0" y="138779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все</a:t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23875"/>
    <xdr:sp fLocksText="0">
      <xdr:nvSpPr>
        <xdr:cNvPr id="938" name="Text Box 1"/>
        <xdr:cNvSpPr txBox="1">
          <a:spLocks noChangeArrowheads="1"/>
        </xdr:cNvSpPr>
      </xdr:nvSpPr>
      <xdr:spPr>
        <a:xfrm>
          <a:off x="0" y="138779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939" name="Text Box 1"/>
        <xdr:cNvSpPr txBox="1">
          <a:spLocks noChangeArrowheads="1"/>
        </xdr:cNvSpPr>
      </xdr:nvSpPr>
      <xdr:spPr>
        <a:xfrm>
          <a:off x="0" y="13877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940" name="Text Box 1"/>
        <xdr:cNvSpPr txBox="1">
          <a:spLocks noChangeArrowheads="1"/>
        </xdr:cNvSpPr>
      </xdr:nvSpPr>
      <xdr:spPr>
        <a:xfrm>
          <a:off x="0" y="138779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941" name="Text Box 1"/>
        <xdr:cNvSpPr txBox="1">
          <a:spLocks noChangeArrowheads="1"/>
        </xdr:cNvSpPr>
      </xdr:nvSpPr>
      <xdr:spPr>
        <a:xfrm>
          <a:off x="0" y="12582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942" name="Text Box 1"/>
        <xdr:cNvSpPr txBox="1">
          <a:spLocks noChangeArrowheads="1"/>
        </xdr:cNvSpPr>
      </xdr:nvSpPr>
      <xdr:spPr>
        <a:xfrm>
          <a:off x="0" y="12582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943" name="Text Box 1"/>
        <xdr:cNvSpPr txBox="1">
          <a:spLocks noChangeArrowheads="1"/>
        </xdr:cNvSpPr>
      </xdr:nvSpPr>
      <xdr:spPr>
        <a:xfrm>
          <a:off x="0" y="12582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944" name="Text Box 1"/>
        <xdr:cNvSpPr txBox="1">
          <a:spLocks noChangeArrowheads="1"/>
        </xdr:cNvSpPr>
      </xdr:nvSpPr>
      <xdr:spPr>
        <a:xfrm>
          <a:off x="0" y="125825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945" name="Text Box 1"/>
        <xdr:cNvSpPr txBox="1">
          <a:spLocks noChangeArrowheads="1"/>
        </xdr:cNvSpPr>
      </xdr:nvSpPr>
      <xdr:spPr>
        <a:xfrm>
          <a:off x="0" y="125825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0248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762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10248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10248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10248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905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1194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85800"/>
    <xdr:sp fLocksText="0">
      <xdr:nvSpPr>
        <xdr:cNvPr id="6" name="Text Box 1"/>
        <xdr:cNvSpPr txBox="1">
          <a:spLocks noChangeArrowheads="1"/>
        </xdr:cNvSpPr>
      </xdr:nvSpPr>
      <xdr:spPr>
        <a:xfrm>
          <a:off x="0" y="119443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85800"/>
    <xdr:sp fLocksText="0">
      <xdr:nvSpPr>
        <xdr:cNvPr id="7" name="Text Box 1"/>
        <xdr:cNvSpPr txBox="1">
          <a:spLocks noChangeArrowheads="1"/>
        </xdr:cNvSpPr>
      </xdr:nvSpPr>
      <xdr:spPr>
        <a:xfrm>
          <a:off x="0" y="119443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0" y="1194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90525"/>
    <xdr:sp fLocksText="0">
      <xdr:nvSpPr>
        <xdr:cNvPr id="9" name="Text Box 1"/>
        <xdr:cNvSpPr txBox="1">
          <a:spLocks noChangeArrowheads="1"/>
        </xdr:cNvSpPr>
      </xdr:nvSpPr>
      <xdr:spPr>
        <a:xfrm>
          <a:off x="0" y="1194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390525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1944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857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09918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4476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0991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4476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10991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857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09918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857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09918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3340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9867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85725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9867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953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95325"/>
    <xdr:sp fLocksText="0">
      <xdr:nvSpPr>
        <xdr:cNvPr id="19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8102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17538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8286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17538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8286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17538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8102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17538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810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17538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810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17538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9527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061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10610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7625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106108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9527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1061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9527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10610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81000"/>
    <xdr:sp fLocksText="0">
      <xdr:nvSpPr>
        <xdr:cNvPr id="31" name="Text Box 1"/>
        <xdr:cNvSpPr txBox="1">
          <a:spLocks noChangeArrowheads="1"/>
        </xdr:cNvSpPr>
      </xdr:nvSpPr>
      <xdr:spPr>
        <a:xfrm>
          <a:off x="0" y="1024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09600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02489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8572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06108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8572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06108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143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27063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14400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27063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91440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27063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143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27063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667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27063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66725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27063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3817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13728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3817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3728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3817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3728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619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13728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619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13728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3340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9867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109537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98679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71525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0248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7152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248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1753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429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1753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429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1753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1753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1753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1753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542925"/>
    <xdr:sp fLocksText="0">
      <xdr:nvSpPr>
        <xdr:cNvPr id="56" name="Text Box 1"/>
        <xdr:cNvSpPr txBox="1">
          <a:spLocks noChangeArrowheads="1"/>
        </xdr:cNvSpPr>
      </xdr:nvSpPr>
      <xdr:spPr>
        <a:xfrm>
          <a:off x="0" y="10610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8105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106108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810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106108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542925"/>
    <xdr:sp fLocksText="0">
      <xdr:nvSpPr>
        <xdr:cNvPr id="59" name="Text Box 1"/>
        <xdr:cNvSpPr txBox="1">
          <a:spLocks noChangeArrowheads="1"/>
        </xdr:cNvSpPr>
      </xdr:nvSpPr>
      <xdr:spPr>
        <a:xfrm>
          <a:off x="0" y="10610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542925"/>
    <xdr:sp fLocksText="0">
      <xdr:nvSpPr>
        <xdr:cNvPr id="60" name="Text Box 1"/>
        <xdr:cNvSpPr txBox="1">
          <a:spLocks noChangeArrowheads="1"/>
        </xdr:cNvSpPr>
      </xdr:nvSpPr>
      <xdr:spPr>
        <a:xfrm>
          <a:off x="0" y="10610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95325"/>
    <xdr:sp fLocksText="0">
      <xdr:nvSpPr>
        <xdr:cNvPr id="61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104900"/>
    <xdr:sp fLocksText="0">
      <xdr:nvSpPr>
        <xdr:cNvPr id="62" name="Text Box 1"/>
        <xdr:cNvSpPr txBox="1">
          <a:spLocks noChangeArrowheads="1"/>
        </xdr:cNvSpPr>
      </xdr:nvSpPr>
      <xdr:spPr>
        <a:xfrm>
          <a:off x="0" y="102489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8107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106108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8107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106108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2706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95400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2706350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95400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2706350"/>
          <a:ext cx="762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96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2706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762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270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7625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27063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11372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11372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11372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74" name="Text Box 1"/>
        <xdr:cNvSpPr txBox="1">
          <a:spLocks noChangeArrowheads="1"/>
        </xdr:cNvSpPr>
      </xdr:nvSpPr>
      <xdr:spPr>
        <a:xfrm>
          <a:off x="0" y="11372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11372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33400"/>
    <xdr:sp fLocksText="0">
      <xdr:nvSpPr>
        <xdr:cNvPr id="76" name="Text Box 1"/>
        <xdr:cNvSpPr txBox="1">
          <a:spLocks noChangeArrowheads="1"/>
        </xdr:cNvSpPr>
      </xdr:nvSpPr>
      <xdr:spPr>
        <a:xfrm>
          <a:off x="0" y="98679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1095375"/>
    <xdr:sp fLocksText="0">
      <xdr:nvSpPr>
        <xdr:cNvPr id="77" name="Text Box 1"/>
        <xdr:cNvSpPr txBox="1">
          <a:spLocks noChangeArrowheads="1"/>
        </xdr:cNvSpPr>
      </xdr:nvSpPr>
      <xdr:spPr>
        <a:xfrm>
          <a:off x="0" y="9867900"/>
          <a:ext cx="76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71525"/>
    <xdr:sp fLocksText="0">
      <xdr:nvSpPr>
        <xdr:cNvPr id="78" name="Text Box 1"/>
        <xdr:cNvSpPr txBox="1">
          <a:spLocks noChangeArrowheads="1"/>
        </xdr:cNvSpPr>
      </xdr:nvSpPr>
      <xdr:spPr>
        <a:xfrm>
          <a:off x="0" y="10248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71525"/>
    <xdr:sp fLocksText="0">
      <xdr:nvSpPr>
        <xdr:cNvPr id="79" name="Text Box 1"/>
        <xdr:cNvSpPr txBox="1">
          <a:spLocks noChangeArrowheads="1"/>
        </xdr:cNvSpPr>
      </xdr:nvSpPr>
      <xdr:spPr>
        <a:xfrm>
          <a:off x="0" y="102489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1753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4292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1753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5429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1753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1753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1753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1753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542925"/>
    <xdr:sp fLocksText="0">
      <xdr:nvSpPr>
        <xdr:cNvPr id="86" name="Text Box 1"/>
        <xdr:cNvSpPr txBox="1">
          <a:spLocks noChangeArrowheads="1"/>
        </xdr:cNvSpPr>
      </xdr:nvSpPr>
      <xdr:spPr>
        <a:xfrm>
          <a:off x="0" y="10610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8105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106108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781050"/>
    <xdr:sp fLocksText="0">
      <xdr:nvSpPr>
        <xdr:cNvPr id="88" name="Text Box 1"/>
        <xdr:cNvSpPr txBox="1">
          <a:spLocks noChangeArrowheads="1"/>
        </xdr:cNvSpPr>
      </xdr:nvSpPr>
      <xdr:spPr>
        <a:xfrm>
          <a:off x="0" y="10610850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54292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10610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5429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10610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953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104900"/>
    <xdr:sp fLocksText="0">
      <xdr:nvSpPr>
        <xdr:cNvPr id="92" name="Text Box 1"/>
        <xdr:cNvSpPr txBox="1">
          <a:spLocks noChangeArrowheads="1"/>
        </xdr:cNvSpPr>
      </xdr:nvSpPr>
      <xdr:spPr>
        <a:xfrm>
          <a:off x="0" y="102489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810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106108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8107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106108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810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27063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8102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27063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476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27063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4767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27063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11372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11372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47675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1137285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11372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11372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953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1049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102489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81075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106108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981075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106108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38250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2706350"/>
          <a:ext cx="762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323975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2706350"/>
          <a:ext cx="762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323975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2706350"/>
          <a:ext cx="762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0482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27063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286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2706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4286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2706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007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113728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60007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113728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11372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61950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11372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600075"/>
    <xdr:sp fLocksText="0">
      <xdr:nvSpPr>
        <xdr:cNvPr id="119" name="Text Box 1"/>
        <xdr:cNvSpPr txBox="1">
          <a:spLocks noChangeArrowheads="1"/>
        </xdr:cNvSpPr>
      </xdr:nvSpPr>
      <xdr:spPr>
        <a:xfrm>
          <a:off x="0" y="98679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1209675"/>
    <xdr:sp fLocksText="0">
      <xdr:nvSpPr>
        <xdr:cNvPr id="120" name="Text Box 1"/>
        <xdr:cNvSpPr txBox="1">
          <a:spLocks noChangeArrowheads="1"/>
        </xdr:cNvSpPr>
      </xdr:nvSpPr>
      <xdr:spPr>
        <a:xfrm>
          <a:off x="0" y="9867900"/>
          <a:ext cx="762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95350"/>
    <xdr:sp fLocksText="0">
      <xdr:nvSpPr>
        <xdr:cNvPr id="121" name="Text Box 1"/>
        <xdr:cNvSpPr txBox="1">
          <a:spLocks noChangeArrowheads="1"/>
        </xdr:cNvSpPr>
      </xdr:nvSpPr>
      <xdr:spPr>
        <a:xfrm>
          <a:off x="0" y="10248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95350"/>
    <xdr:sp fLocksText="0">
      <xdr:nvSpPr>
        <xdr:cNvPr id="122" name="Text Box 1"/>
        <xdr:cNvSpPr txBox="1">
          <a:spLocks noChangeArrowheads="1"/>
        </xdr:cNvSpPr>
      </xdr:nvSpPr>
      <xdr:spPr>
        <a:xfrm>
          <a:off x="0" y="10248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23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24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25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26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27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28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29" name="Text Box 1"/>
        <xdr:cNvSpPr txBox="1">
          <a:spLocks noChangeArrowheads="1"/>
        </xdr:cNvSpPr>
      </xdr:nvSpPr>
      <xdr:spPr>
        <a:xfrm>
          <a:off x="0" y="106108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838200"/>
    <xdr:sp fLocksText="0">
      <xdr:nvSpPr>
        <xdr:cNvPr id="130" name="Text Box 1"/>
        <xdr:cNvSpPr txBox="1">
          <a:spLocks noChangeArrowheads="1"/>
        </xdr:cNvSpPr>
      </xdr:nvSpPr>
      <xdr:spPr>
        <a:xfrm>
          <a:off x="0" y="106108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838200"/>
    <xdr:sp fLocksText="0">
      <xdr:nvSpPr>
        <xdr:cNvPr id="131" name="Text Box 1"/>
        <xdr:cNvSpPr txBox="1">
          <a:spLocks noChangeArrowheads="1"/>
        </xdr:cNvSpPr>
      </xdr:nvSpPr>
      <xdr:spPr>
        <a:xfrm>
          <a:off x="0" y="106108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32" name="Text Box 1"/>
        <xdr:cNvSpPr txBox="1">
          <a:spLocks noChangeArrowheads="1"/>
        </xdr:cNvSpPr>
      </xdr:nvSpPr>
      <xdr:spPr>
        <a:xfrm>
          <a:off x="0" y="106108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133" name="Text Box 1"/>
        <xdr:cNvSpPr txBox="1">
          <a:spLocks noChangeArrowheads="1"/>
        </xdr:cNvSpPr>
      </xdr:nvSpPr>
      <xdr:spPr>
        <a:xfrm>
          <a:off x="0" y="106108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742950"/>
    <xdr:sp fLocksText="0">
      <xdr:nvSpPr>
        <xdr:cNvPr id="134" name="Text Box 1"/>
        <xdr:cNvSpPr txBox="1">
          <a:spLocks noChangeArrowheads="1"/>
        </xdr:cNvSpPr>
      </xdr:nvSpPr>
      <xdr:spPr>
        <a:xfrm>
          <a:off x="0" y="102489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171575"/>
    <xdr:sp fLocksText="0">
      <xdr:nvSpPr>
        <xdr:cNvPr id="135" name="Text Box 1"/>
        <xdr:cNvSpPr txBox="1">
          <a:spLocks noChangeArrowheads="1"/>
        </xdr:cNvSpPr>
      </xdr:nvSpPr>
      <xdr:spPr>
        <a:xfrm>
          <a:off x="0" y="102489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066800"/>
    <xdr:sp fLocksText="0">
      <xdr:nvSpPr>
        <xdr:cNvPr id="136" name="Text Box 1"/>
        <xdr:cNvSpPr txBox="1">
          <a:spLocks noChangeArrowheads="1"/>
        </xdr:cNvSpPr>
      </xdr:nvSpPr>
      <xdr:spPr>
        <a:xfrm>
          <a:off x="0" y="106108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066800"/>
    <xdr:sp fLocksText="0">
      <xdr:nvSpPr>
        <xdr:cNvPr id="137" name="Text Box 1"/>
        <xdr:cNvSpPr txBox="1">
          <a:spLocks noChangeArrowheads="1"/>
        </xdr:cNvSpPr>
      </xdr:nvSpPr>
      <xdr:spPr>
        <a:xfrm>
          <a:off x="0" y="106108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14375"/>
    <xdr:sp fLocksText="0">
      <xdr:nvSpPr>
        <xdr:cNvPr id="138" name="Text Box 1"/>
        <xdr:cNvSpPr txBox="1">
          <a:spLocks noChangeArrowheads="1"/>
        </xdr:cNvSpPr>
      </xdr:nvSpPr>
      <xdr:spPr>
        <a:xfrm>
          <a:off x="0" y="127063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66825"/>
    <xdr:sp fLocksText="0">
      <xdr:nvSpPr>
        <xdr:cNvPr id="139" name="Text Box 1"/>
        <xdr:cNvSpPr txBox="1">
          <a:spLocks noChangeArrowheads="1"/>
        </xdr:cNvSpPr>
      </xdr:nvSpPr>
      <xdr:spPr>
        <a:xfrm>
          <a:off x="0" y="12706350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66825"/>
    <xdr:sp fLocksText="0">
      <xdr:nvSpPr>
        <xdr:cNvPr id="140" name="Text Box 1"/>
        <xdr:cNvSpPr txBox="1">
          <a:spLocks noChangeArrowheads="1"/>
        </xdr:cNvSpPr>
      </xdr:nvSpPr>
      <xdr:spPr>
        <a:xfrm>
          <a:off x="0" y="12706350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14375"/>
    <xdr:sp fLocksText="0">
      <xdr:nvSpPr>
        <xdr:cNvPr id="141" name="Text Box 1"/>
        <xdr:cNvSpPr txBox="1">
          <a:spLocks noChangeArrowheads="1"/>
        </xdr:cNvSpPr>
      </xdr:nvSpPr>
      <xdr:spPr>
        <a:xfrm>
          <a:off x="0" y="127063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42925"/>
    <xdr:sp fLocksText="0">
      <xdr:nvSpPr>
        <xdr:cNvPr id="142" name="Text Box 1"/>
        <xdr:cNvSpPr txBox="1">
          <a:spLocks noChangeArrowheads="1"/>
        </xdr:cNvSpPr>
      </xdr:nvSpPr>
      <xdr:spPr>
        <a:xfrm>
          <a:off x="0" y="127063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42925"/>
    <xdr:sp fLocksText="0">
      <xdr:nvSpPr>
        <xdr:cNvPr id="143" name="Text Box 1"/>
        <xdr:cNvSpPr txBox="1">
          <a:spLocks noChangeArrowheads="1"/>
        </xdr:cNvSpPr>
      </xdr:nvSpPr>
      <xdr:spPr>
        <a:xfrm>
          <a:off x="0" y="127063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44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45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46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90525"/>
    <xdr:sp fLocksText="0">
      <xdr:nvSpPr>
        <xdr:cNvPr id="147" name="Text Box 1"/>
        <xdr:cNvSpPr txBox="1">
          <a:spLocks noChangeArrowheads="1"/>
        </xdr:cNvSpPr>
      </xdr:nvSpPr>
      <xdr:spPr>
        <a:xfrm>
          <a:off x="0" y="11372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90525"/>
    <xdr:sp fLocksText="0">
      <xdr:nvSpPr>
        <xdr:cNvPr id="148" name="Text Box 1"/>
        <xdr:cNvSpPr txBox="1">
          <a:spLocks noChangeArrowheads="1"/>
        </xdr:cNvSpPr>
      </xdr:nvSpPr>
      <xdr:spPr>
        <a:xfrm>
          <a:off x="0" y="11372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742950"/>
    <xdr:sp fLocksText="0">
      <xdr:nvSpPr>
        <xdr:cNvPr id="149" name="Text Box 1"/>
        <xdr:cNvSpPr txBox="1">
          <a:spLocks noChangeArrowheads="1"/>
        </xdr:cNvSpPr>
      </xdr:nvSpPr>
      <xdr:spPr>
        <a:xfrm>
          <a:off x="0" y="102489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171575"/>
    <xdr:sp fLocksText="0">
      <xdr:nvSpPr>
        <xdr:cNvPr id="150" name="Text Box 1"/>
        <xdr:cNvSpPr txBox="1">
          <a:spLocks noChangeArrowheads="1"/>
        </xdr:cNvSpPr>
      </xdr:nvSpPr>
      <xdr:spPr>
        <a:xfrm>
          <a:off x="0" y="1024890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066800"/>
    <xdr:sp fLocksText="0">
      <xdr:nvSpPr>
        <xdr:cNvPr id="151" name="Text Box 1"/>
        <xdr:cNvSpPr txBox="1">
          <a:spLocks noChangeArrowheads="1"/>
        </xdr:cNvSpPr>
      </xdr:nvSpPr>
      <xdr:spPr>
        <a:xfrm>
          <a:off x="0" y="106108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066800"/>
    <xdr:sp fLocksText="0">
      <xdr:nvSpPr>
        <xdr:cNvPr id="152" name="Text Box 1"/>
        <xdr:cNvSpPr txBox="1">
          <a:spLocks noChangeArrowheads="1"/>
        </xdr:cNvSpPr>
      </xdr:nvSpPr>
      <xdr:spPr>
        <a:xfrm>
          <a:off x="0" y="106108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028700"/>
    <xdr:sp fLocksText="0">
      <xdr:nvSpPr>
        <xdr:cNvPr id="153" name="Text Box 1"/>
        <xdr:cNvSpPr txBox="1">
          <a:spLocks noChangeArrowheads="1"/>
        </xdr:cNvSpPr>
      </xdr:nvSpPr>
      <xdr:spPr>
        <a:xfrm>
          <a:off x="0" y="127063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00150"/>
    <xdr:sp fLocksText="0">
      <xdr:nvSpPr>
        <xdr:cNvPr id="154" name="Text Box 1"/>
        <xdr:cNvSpPr txBox="1">
          <a:spLocks noChangeArrowheads="1"/>
        </xdr:cNvSpPr>
      </xdr:nvSpPr>
      <xdr:spPr>
        <a:xfrm>
          <a:off x="0" y="12706350"/>
          <a:ext cx="76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1200150"/>
    <xdr:sp fLocksText="0">
      <xdr:nvSpPr>
        <xdr:cNvPr id="155" name="Text Box 1"/>
        <xdr:cNvSpPr txBox="1">
          <a:spLocks noChangeArrowheads="1"/>
        </xdr:cNvSpPr>
      </xdr:nvSpPr>
      <xdr:spPr>
        <a:xfrm>
          <a:off x="0" y="12706350"/>
          <a:ext cx="76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600075"/>
    <xdr:sp fLocksText="0">
      <xdr:nvSpPr>
        <xdr:cNvPr id="156" name="Text Box 1"/>
        <xdr:cNvSpPr txBox="1">
          <a:spLocks noChangeArrowheads="1"/>
        </xdr:cNvSpPr>
      </xdr:nvSpPr>
      <xdr:spPr>
        <a:xfrm>
          <a:off x="0" y="127063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23875"/>
    <xdr:sp fLocksText="0">
      <xdr:nvSpPr>
        <xdr:cNvPr id="157" name="Text Box 1"/>
        <xdr:cNvSpPr txBox="1">
          <a:spLocks noChangeArrowheads="1"/>
        </xdr:cNvSpPr>
      </xdr:nvSpPr>
      <xdr:spPr>
        <a:xfrm>
          <a:off x="0" y="12706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523875"/>
    <xdr:sp fLocksText="0">
      <xdr:nvSpPr>
        <xdr:cNvPr id="158" name="Text Box 1"/>
        <xdr:cNvSpPr txBox="1">
          <a:spLocks noChangeArrowheads="1"/>
        </xdr:cNvSpPr>
      </xdr:nvSpPr>
      <xdr:spPr>
        <a:xfrm>
          <a:off x="0" y="12706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59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60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61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90525"/>
    <xdr:sp fLocksText="0">
      <xdr:nvSpPr>
        <xdr:cNvPr id="162" name="Text Box 1"/>
        <xdr:cNvSpPr txBox="1">
          <a:spLocks noChangeArrowheads="1"/>
        </xdr:cNvSpPr>
      </xdr:nvSpPr>
      <xdr:spPr>
        <a:xfrm>
          <a:off x="0" y="11372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90525"/>
    <xdr:sp fLocksText="0">
      <xdr:nvSpPr>
        <xdr:cNvPr id="163" name="Text Box 1"/>
        <xdr:cNvSpPr txBox="1">
          <a:spLocks noChangeArrowheads="1"/>
        </xdr:cNvSpPr>
      </xdr:nvSpPr>
      <xdr:spPr>
        <a:xfrm>
          <a:off x="0" y="113728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164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238250"/>
    <xdr:sp fLocksText="0">
      <xdr:nvSpPr>
        <xdr:cNvPr id="165" name="Text Box 1"/>
        <xdr:cNvSpPr txBox="1">
          <a:spLocks noChangeArrowheads="1"/>
        </xdr:cNvSpPr>
      </xdr:nvSpPr>
      <xdr:spPr>
        <a:xfrm>
          <a:off x="0" y="10248900"/>
          <a:ext cx="762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066800"/>
    <xdr:sp fLocksText="0">
      <xdr:nvSpPr>
        <xdr:cNvPr id="166" name="Text Box 1"/>
        <xdr:cNvSpPr txBox="1">
          <a:spLocks noChangeArrowheads="1"/>
        </xdr:cNvSpPr>
      </xdr:nvSpPr>
      <xdr:spPr>
        <a:xfrm>
          <a:off x="0" y="106108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1066800"/>
    <xdr:sp fLocksText="0">
      <xdr:nvSpPr>
        <xdr:cNvPr id="167" name="Text Box 1"/>
        <xdr:cNvSpPr txBox="1">
          <a:spLocks noChangeArrowheads="1"/>
        </xdr:cNvSpPr>
      </xdr:nvSpPr>
      <xdr:spPr>
        <a:xfrm>
          <a:off x="0" y="106108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495300"/>
    <xdr:sp fLocksText="0">
      <xdr:nvSpPr>
        <xdr:cNvPr id="168" name="Text Box 1"/>
        <xdr:cNvSpPr txBox="1">
          <a:spLocks noChangeArrowheads="1"/>
        </xdr:cNvSpPr>
      </xdr:nvSpPr>
      <xdr:spPr>
        <a:xfrm>
          <a:off x="0" y="12134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800100"/>
    <xdr:sp fLocksText="0">
      <xdr:nvSpPr>
        <xdr:cNvPr id="169" name="Text Box 1"/>
        <xdr:cNvSpPr txBox="1">
          <a:spLocks noChangeArrowheads="1"/>
        </xdr:cNvSpPr>
      </xdr:nvSpPr>
      <xdr:spPr>
        <a:xfrm>
          <a:off x="0" y="121348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800100"/>
    <xdr:sp fLocksText="0">
      <xdr:nvSpPr>
        <xdr:cNvPr id="170" name="Text Box 1"/>
        <xdr:cNvSpPr txBox="1">
          <a:spLocks noChangeArrowheads="1"/>
        </xdr:cNvSpPr>
      </xdr:nvSpPr>
      <xdr:spPr>
        <a:xfrm>
          <a:off x="0" y="121348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495300"/>
    <xdr:sp fLocksText="0">
      <xdr:nvSpPr>
        <xdr:cNvPr id="171" name="Text Box 1"/>
        <xdr:cNvSpPr txBox="1">
          <a:spLocks noChangeArrowheads="1"/>
        </xdr:cNvSpPr>
      </xdr:nvSpPr>
      <xdr:spPr>
        <a:xfrm>
          <a:off x="0" y="12134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495300"/>
    <xdr:sp fLocksText="0">
      <xdr:nvSpPr>
        <xdr:cNvPr id="172" name="Text Box 1"/>
        <xdr:cNvSpPr txBox="1">
          <a:spLocks noChangeArrowheads="1"/>
        </xdr:cNvSpPr>
      </xdr:nvSpPr>
      <xdr:spPr>
        <a:xfrm>
          <a:off x="0" y="12134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495300"/>
    <xdr:sp fLocksText="0">
      <xdr:nvSpPr>
        <xdr:cNvPr id="173" name="Text Box 1"/>
        <xdr:cNvSpPr txBox="1">
          <a:spLocks noChangeArrowheads="1"/>
        </xdr:cNvSpPr>
      </xdr:nvSpPr>
      <xdr:spPr>
        <a:xfrm>
          <a:off x="0" y="121348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04800"/>
    <xdr:sp fLocksText="0">
      <xdr:nvSpPr>
        <xdr:cNvPr id="174" name="Text Box 1"/>
        <xdr:cNvSpPr txBox="1">
          <a:spLocks noChangeArrowheads="1"/>
        </xdr:cNvSpPr>
      </xdr:nvSpPr>
      <xdr:spPr>
        <a:xfrm>
          <a:off x="0" y="11372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75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76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04800"/>
    <xdr:sp fLocksText="0">
      <xdr:nvSpPr>
        <xdr:cNvPr id="177" name="Text Box 1"/>
        <xdr:cNvSpPr txBox="1">
          <a:spLocks noChangeArrowheads="1"/>
        </xdr:cNvSpPr>
      </xdr:nvSpPr>
      <xdr:spPr>
        <a:xfrm>
          <a:off x="0" y="11372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304800"/>
    <xdr:sp fLocksText="0">
      <xdr:nvSpPr>
        <xdr:cNvPr id="178" name="Text Box 1"/>
        <xdr:cNvSpPr txBox="1">
          <a:spLocks noChangeArrowheads="1"/>
        </xdr:cNvSpPr>
      </xdr:nvSpPr>
      <xdr:spPr>
        <a:xfrm>
          <a:off x="0" y="11372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571500"/>
    <xdr:sp fLocksText="0">
      <xdr:nvSpPr>
        <xdr:cNvPr id="179" name="Text Box 1"/>
        <xdr:cNvSpPr txBox="1">
          <a:spLocks noChangeArrowheads="1"/>
        </xdr:cNvSpPr>
      </xdr:nvSpPr>
      <xdr:spPr>
        <a:xfrm>
          <a:off x="0" y="109918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809625"/>
    <xdr:sp fLocksText="0">
      <xdr:nvSpPr>
        <xdr:cNvPr id="180" name="Text Box 1"/>
        <xdr:cNvSpPr txBox="1">
          <a:spLocks noChangeArrowheads="1"/>
        </xdr:cNvSpPr>
      </xdr:nvSpPr>
      <xdr:spPr>
        <a:xfrm>
          <a:off x="0" y="1099185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81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82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723900"/>
    <xdr:sp fLocksText="0">
      <xdr:nvSpPr>
        <xdr:cNvPr id="183" name="Text Box 1"/>
        <xdr:cNvSpPr txBox="1">
          <a:spLocks noChangeArrowheads="1"/>
        </xdr:cNvSpPr>
      </xdr:nvSpPr>
      <xdr:spPr>
        <a:xfrm>
          <a:off x="0" y="132778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981075"/>
    <xdr:sp fLocksText="0">
      <xdr:nvSpPr>
        <xdr:cNvPr id="184" name="Text Box 1"/>
        <xdr:cNvSpPr txBox="1">
          <a:spLocks noChangeArrowheads="1"/>
        </xdr:cNvSpPr>
      </xdr:nvSpPr>
      <xdr:spPr>
        <a:xfrm>
          <a:off x="0" y="132778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981075"/>
    <xdr:sp fLocksText="0">
      <xdr:nvSpPr>
        <xdr:cNvPr id="185" name="Text Box 1"/>
        <xdr:cNvSpPr txBox="1">
          <a:spLocks noChangeArrowheads="1"/>
        </xdr:cNvSpPr>
      </xdr:nvSpPr>
      <xdr:spPr>
        <a:xfrm>
          <a:off x="0" y="132778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723900"/>
    <xdr:sp fLocksText="0">
      <xdr:nvSpPr>
        <xdr:cNvPr id="186" name="Text Box 1"/>
        <xdr:cNvSpPr txBox="1">
          <a:spLocks noChangeArrowheads="1"/>
        </xdr:cNvSpPr>
      </xdr:nvSpPr>
      <xdr:spPr>
        <a:xfrm>
          <a:off x="0" y="132778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23825"/>
    <xdr:sp fLocksText="0">
      <xdr:nvSpPr>
        <xdr:cNvPr id="187" name="Text Box 1"/>
        <xdr:cNvSpPr txBox="1">
          <a:spLocks noChangeArrowheads="1"/>
        </xdr:cNvSpPr>
      </xdr:nvSpPr>
      <xdr:spPr>
        <a:xfrm>
          <a:off x="0" y="13277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23825"/>
    <xdr:sp fLocksText="0">
      <xdr:nvSpPr>
        <xdr:cNvPr id="188" name="Text Box 1"/>
        <xdr:cNvSpPr txBox="1">
          <a:spLocks noChangeArrowheads="1"/>
        </xdr:cNvSpPr>
      </xdr:nvSpPr>
      <xdr:spPr>
        <a:xfrm>
          <a:off x="0" y="13277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90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91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92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193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571500"/>
    <xdr:sp fLocksText="0">
      <xdr:nvSpPr>
        <xdr:cNvPr id="194" name="Text Box 1"/>
        <xdr:cNvSpPr txBox="1">
          <a:spLocks noChangeArrowheads="1"/>
        </xdr:cNvSpPr>
      </xdr:nvSpPr>
      <xdr:spPr>
        <a:xfrm>
          <a:off x="0" y="109918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809625"/>
    <xdr:sp fLocksText="0">
      <xdr:nvSpPr>
        <xdr:cNvPr id="195" name="Text Box 1"/>
        <xdr:cNvSpPr txBox="1">
          <a:spLocks noChangeArrowheads="1"/>
        </xdr:cNvSpPr>
      </xdr:nvSpPr>
      <xdr:spPr>
        <a:xfrm>
          <a:off x="0" y="10991850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96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457200"/>
    <xdr:sp fLocksText="0">
      <xdr:nvSpPr>
        <xdr:cNvPr id="197" name="Text Box 1"/>
        <xdr:cNvSpPr txBox="1">
          <a:spLocks noChangeArrowheads="1"/>
        </xdr:cNvSpPr>
      </xdr:nvSpPr>
      <xdr:spPr>
        <a:xfrm>
          <a:off x="0" y="11372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847725"/>
    <xdr:sp fLocksText="0">
      <xdr:nvSpPr>
        <xdr:cNvPr id="198" name="Text Box 1"/>
        <xdr:cNvSpPr txBox="1">
          <a:spLocks noChangeArrowheads="1"/>
        </xdr:cNvSpPr>
      </xdr:nvSpPr>
      <xdr:spPr>
        <a:xfrm>
          <a:off x="0" y="13277850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914400"/>
    <xdr:sp fLocksText="0">
      <xdr:nvSpPr>
        <xdr:cNvPr id="199" name="Text Box 1"/>
        <xdr:cNvSpPr txBox="1">
          <a:spLocks noChangeArrowheads="1"/>
        </xdr:cNvSpPr>
      </xdr:nvSpPr>
      <xdr:spPr>
        <a:xfrm>
          <a:off x="0" y="132778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914400"/>
    <xdr:sp fLocksText="0">
      <xdr:nvSpPr>
        <xdr:cNvPr id="200" name="Text Box 1"/>
        <xdr:cNvSpPr txBox="1">
          <a:spLocks noChangeArrowheads="1"/>
        </xdr:cNvSpPr>
      </xdr:nvSpPr>
      <xdr:spPr>
        <a:xfrm>
          <a:off x="0" y="13277850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80975"/>
    <xdr:sp fLocksText="0">
      <xdr:nvSpPr>
        <xdr:cNvPr id="201" name="Text Box 1"/>
        <xdr:cNvSpPr txBox="1">
          <a:spLocks noChangeArrowheads="1"/>
        </xdr:cNvSpPr>
      </xdr:nvSpPr>
      <xdr:spPr>
        <a:xfrm>
          <a:off x="0" y="132778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04775"/>
    <xdr:sp fLocksText="0">
      <xdr:nvSpPr>
        <xdr:cNvPr id="202" name="Text Box 1"/>
        <xdr:cNvSpPr txBox="1">
          <a:spLocks noChangeArrowheads="1"/>
        </xdr:cNvSpPr>
      </xdr:nvSpPr>
      <xdr:spPr>
        <a:xfrm>
          <a:off x="0" y="132778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04775"/>
    <xdr:sp fLocksText="0">
      <xdr:nvSpPr>
        <xdr:cNvPr id="203" name="Text Box 1"/>
        <xdr:cNvSpPr txBox="1">
          <a:spLocks noChangeArrowheads="1"/>
        </xdr:cNvSpPr>
      </xdr:nvSpPr>
      <xdr:spPr>
        <a:xfrm>
          <a:off x="0" y="132778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204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00050"/>
    <xdr:sp fLocksText="0">
      <xdr:nvSpPr>
        <xdr:cNvPr id="205" name="Text Box 1"/>
        <xdr:cNvSpPr txBox="1">
          <a:spLocks noChangeArrowheads="1"/>
        </xdr:cNvSpPr>
      </xdr:nvSpPr>
      <xdr:spPr>
        <a:xfrm>
          <a:off x="0" y="11753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400050"/>
    <xdr:sp fLocksText="0">
      <xdr:nvSpPr>
        <xdr:cNvPr id="206" name="Text Box 1"/>
        <xdr:cNvSpPr txBox="1">
          <a:spLocks noChangeArrowheads="1"/>
        </xdr:cNvSpPr>
      </xdr:nvSpPr>
      <xdr:spPr>
        <a:xfrm>
          <a:off x="0" y="117538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207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208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647700"/>
    <xdr:sp fLocksText="0">
      <xdr:nvSpPr>
        <xdr:cNvPr id="209" name="Text Box 1"/>
        <xdr:cNvSpPr txBox="1">
          <a:spLocks noChangeArrowheads="1"/>
        </xdr:cNvSpPr>
      </xdr:nvSpPr>
      <xdr:spPr>
        <a:xfrm>
          <a:off x="0" y="125158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923925"/>
    <xdr:sp fLocksText="0">
      <xdr:nvSpPr>
        <xdr:cNvPr id="210" name="Text Box 1"/>
        <xdr:cNvSpPr txBox="1">
          <a:spLocks noChangeArrowheads="1"/>
        </xdr:cNvSpPr>
      </xdr:nvSpPr>
      <xdr:spPr>
        <a:xfrm>
          <a:off x="0" y="12515850"/>
          <a:ext cx="762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23900"/>
    <xdr:sp fLocksText="0">
      <xdr:nvSpPr>
        <xdr:cNvPr id="211" name="Text Box 1"/>
        <xdr:cNvSpPr txBox="1">
          <a:spLocks noChangeArrowheads="1"/>
        </xdr:cNvSpPr>
      </xdr:nvSpPr>
      <xdr:spPr>
        <a:xfrm>
          <a:off x="0" y="12706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23900"/>
    <xdr:sp fLocksText="0">
      <xdr:nvSpPr>
        <xdr:cNvPr id="212" name="Text Box 1"/>
        <xdr:cNvSpPr txBox="1">
          <a:spLocks noChangeArrowheads="1"/>
        </xdr:cNvSpPr>
      </xdr:nvSpPr>
      <xdr:spPr>
        <a:xfrm>
          <a:off x="0" y="12706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61950"/>
    <xdr:sp fLocksText="0">
      <xdr:nvSpPr>
        <xdr:cNvPr id="213" name="Text Box 1"/>
        <xdr:cNvSpPr txBox="1">
          <a:spLocks noChangeArrowheads="1"/>
        </xdr:cNvSpPr>
      </xdr:nvSpPr>
      <xdr:spPr>
        <a:xfrm>
          <a:off x="0" y="14039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466725"/>
    <xdr:sp fLocksText="0">
      <xdr:nvSpPr>
        <xdr:cNvPr id="214" name="Text Box 1"/>
        <xdr:cNvSpPr txBox="1">
          <a:spLocks noChangeArrowheads="1"/>
        </xdr:cNvSpPr>
      </xdr:nvSpPr>
      <xdr:spPr>
        <a:xfrm>
          <a:off x="0" y="14039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466725"/>
    <xdr:sp fLocksText="0">
      <xdr:nvSpPr>
        <xdr:cNvPr id="215" name="Text Box 1"/>
        <xdr:cNvSpPr txBox="1">
          <a:spLocks noChangeArrowheads="1"/>
        </xdr:cNvSpPr>
      </xdr:nvSpPr>
      <xdr:spPr>
        <a:xfrm>
          <a:off x="0" y="14039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42900"/>
    <xdr:sp fLocksText="0">
      <xdr:nvSpPr>
        <xdr:cNvPr id="216" name="Text Box 1"/>
        <xdr:cNvSpPr txBox="1">
          <a:spLocks noChangeArrowheads="1"/>
        </xdr:cNvSpPr>
      </xdr:nvSpPr>
      <xdr:spPr>
        <a:xfrm>
          <a:off x="0" y="14039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295275"/>
    <xdr:sp fLocksText="0">
      <xdr:nvSpPr>
        <xdr:cNvPr id="217" name="Text Box 1"/>
        <xdr:cNvSpPr txBox="1">
          <a:spLocks noChangeArrowheads="1"/>
        </xdr:cNvSpPr>
      </xdr:nvSpPr>
      <xdr:spPr>
        <a:xfrm>
          <a:off x="0" y="14039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295275"/>
    <xdr:sp fLocksText="0">
      <xdr:nvSpPr>
        <xdr:cNvPr id="218" name="Text Box 1"/>
        <xdr:cNvSpPr txBox="1">
          <a:spLocks noChangeArrowheads="1"/>
        </xdr:cNvSpPr>
      </xdr:nvSpPr>
      <xdr:spPr>
        <a:xfrm>
          <a:off x="0" y="14039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342900"/>
    <xdr:sp fLocksText="0">
      <xdr:nvSpPr>
        <xdr:cNvPr id="219" name="Text Box 1"/>
        <xdr:cNvSpPr txBox="1">
          <a:spLocks noChangeArrowheads="1"/>
        </xdr:cNvSpPr>
      </xdr:nvSpPr>
      <xdr:spPr>
        <a:xfrm>
          <a:off x="0" y="1327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342900"/>
    <xdr:sp fLocksText="0">
      <xdr:nvSpPr>
        <xdr:cNvPr id="220" name="Text Box 1"/>
        <xdr:cNvSpPr txBox="1">
          <a:spLocks noChangeArrowheads="1"/>
        </xdr:cNvSpPr>
      </xdr:nvSpPr>
      <xdr:spPr>
        <a:xfrm>
          <a:off x="0" y="1327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342900"/>
    <xdr:sp fLocksText="0">
      <xdr:nvSpPr>
        <xdr:cNvPr id="221" name="Text Box 1"/>
        <xdr:cNvSpPr txBox="1">
          <a:spLocks noChangeArrowheads="1"/>
        </xdr:cNvSpPr>
      </xdr:nvSpPr>
      <xdr:spPr>
        <a:xfrm>
          <a:off x="0" y="1327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222" name="Text Box 1"/>
        <xdr:cNvSpPr txBox="1">
          <a:spLocks noChangeArrowheads="1"/>
        </xdr:cNvSpPr>
      </xdr:nvSpPr>
      <xdr:spPr>
        <a:xfrm>
          <a:off x="0" y="13277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223" name="Text Box 1"/>
        <xdr:cNvSpPr txBox="1">
          <a:spLocks noChangeArrowheads="1"/>
        </xdr:cNvSpPr>
      </xdr:nvSpPr>
      <xdr:spPr>
        <a:xfrm>
          <a:off x="0" y="13277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885825"/>
    <xdr:sp fLocksText="0">
      <xdr:nvSpPr>
        <xdr:cNvPr id="224" name="Text Box 1"/>
        <xdr:cNvSpPr txBox="1">
          <a:spLocks noChangeArrowheads="1"/>
        </xdr:cNvSpPr>
      </xdr:nvSpPr>
      <xdr:spPr>
        <a:xfrm>
          <a:off x="0" y="95059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885825"/>
    <xdr:sp fLocksText="0">
      <xdr:nvSpPr>
        <xdr:cNvPr id="225" name="Text Box 1"/>
        <xdr:cNvSpPr txBox="1">
          <a:spLocks noChangeArrowheads="1"/>
        </xdr:cNvSpPr>
      </xdr:nvSpPr>
      <xdr:spPr>
        <a:xfrm>
          <a:off x="0" y="95059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226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227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228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29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30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31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32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33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34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35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36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237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238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3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4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4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4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4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4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4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4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4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4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4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5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5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5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5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5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5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5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5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258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259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260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61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62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63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64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65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66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67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68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269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228600"/>
    <xdr:sp fLocksText="0">
      <xdr:nvSpPr>
        <xdr:cNvPr id="270" name="Text Box 1"/>
        <xdr:cNvSpPr txBox="1">
          <a:spLocks noChangeArrowheads="1"/>
        </xdr:cNvSpPr>
      </xdr:nvSpPr>
      <xdr:spPr>
        <a:xfrm>
          <a:off x="0" y="117538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7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7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7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7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7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7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7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7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7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8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8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8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8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8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8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8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8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8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8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290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291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292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93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94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95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96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97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98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299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00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301" name="Text Box 1"/>
        <xdr:cNvSpPr txBox="1">
          <a:spLocks noChangeArrowheads="1"/>
        </xdr:cNvSpPr>
      </xdr:nvSpPr>
      <xdr:spPr>
        <a:xfrm>
          <a:off x="0" y="1175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302" name="Text Box 1"/>
        <xdr:cNvSpPr txBox="1">
          <a:spLocks noChangeArrowheads="1"/>
        </xdr:cNvSpPr>
      </xdr:nvSpPr>
      <xdr:spPr>
        <a:xfrm>
          <a:off x="0" y="1175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0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0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0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0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0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0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0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1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1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1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1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1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1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1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1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1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1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2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2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322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323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47675"/>
    <xdr:sp fLocksText="0">
      <xdr:nvSpPr>
        <xdr:cNvPr id="324" name="Text Box 1"/>
        <xdr:cNvSpPr txBox="1">
          <a:spLocks noChangeArrowheads="1"/>
        </xdr:cNvSpPr>
      </xdr:nvSpPr>
      <xdr:spPr>
        <a:xfrm>
          <a:off x="0" y="102489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25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26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27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28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29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30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31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32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333" name="Text Box 1"/>
        <xdr:cNvSpPr txBox="1">
          <a:spLocks noChangeArrowheads="1"/>
        </xdr:cNvSpPr>
      </xdr:nvSpPr>
      <xdr:spPr>
        <a:xfrm>
          <a:off x="0" y="1175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334" name="Text Box 1"/>
        <xdr:cNvSpPr txBox="1">
          <a:spLocks noChangeArrowheads="1"/>
        </xdr:cNvSpPr>
      </xdr:nvSpPr>
      <xdr:spPr>
        <a:xfrm>
          <a:off x="0" y="1175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3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3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3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3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3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4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4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4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4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4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4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4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4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4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4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5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5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5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5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354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355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356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57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58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59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60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61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62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63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64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0" y="11753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0" y="11753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6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6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6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7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7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7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7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7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7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7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7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7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7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8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8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8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8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8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8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386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387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388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89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90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91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92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93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94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95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396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0" y="11753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0" y="11753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39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0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0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0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0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0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0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0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0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0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0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1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1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1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1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1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1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1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1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418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419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420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21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22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23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24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25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26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27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28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429" name="Text Box 1"/>
        <xdr:cNvSpPr txBox="1">
          <a:spLocks noChangeArrowheads="1"/>
        </xdr:cNvSpPr>
      </xdr:nvSpPr>
      <xdr:spPr>
        <a:xfrm>
          <a:off x="0" y="1175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430" name="Text Box 1"/>
        <xdr:cNvSpPr txBox="1">
          <a:spLocks noChangeArrowheads="1"/>
        </xdr:cNvSpPr>
      </xdr:nvSpPr>
      <xdr:spPr>
        <a:xfrm>
          <a:off x="0" y="1175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3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3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3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3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3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3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3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3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3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4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4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4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4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4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4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4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4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4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4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450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451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452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53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54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55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56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57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58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59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0"/>
    <xdr:sp fLocksText="0">
      <xdr:nvSpPr>
        <xdr:cNvPr id="460" name="Text Box 1"/>
        <xdr:cNvSpPr txBox="1">
          <a:spLocks noChangeArrowheads="1"/>
        </xdr:cNvSpPr>
      </xdr:nvSpPr>
      <xdr:spPr>
        <a:xfrm>
          <a:off x="0" y="10610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461" name="Text Box 1"/>
        <xdr:cNvSpPr txBox="1">
          <a:spLocks noChangeArrowheads="1"/>
        </xdr:cNvSpPr>
      </xdr:nvSpPr>
      <xdr:spPr>
        <a:xfrm>
          <a:off x="0" y="1175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76200" cy="161925"/>
    <xdr:sp fLocksText="0">
      <xdr:nvSpPr>
        <xdr:cNvPr id="462" name="Text Box 1"/>
        <xdr:cNvSpPr txBox="1">
          <a:spLocks noChangeArrowheads="1"/>
        </xdr:cNvSpPr>
      </xdr:nvSpPr>
      <xdr:spPr>
        <a:xfrm>
          <a:off x="0" y="11753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6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6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6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6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6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6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6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7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7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72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73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74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75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7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7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7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79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80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81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23900"/>
    <xdr:sp fLocksText="0">
      <xdr:nvSpPr>
        <xdr:cNvPr id="482" name="Text Box 1"/>
        <xdr:cNvSpPr txBox="1">
          <a:spLocks noChangeArrowheads="1"/>
        </xdr:cNvSpPr>
      </xdr:nvSpPr>
      <xdr:spPr>
        <a:xfrm>
          <a:off x="0" y="12706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723900"/>
    <xdr:sp fLocksText="0">
      <xdr:nvSpPr>
        <xdr:cNvPr id="483" name="Text Box 1"/>
        <xdr:cNvSpPr txBox="1">
          <a:spLocks noChangeArrowheads="1"/>
        </xdr:cNvSpPr>
      </xdr:nvSpPr>
      <xdr:spPr>
        <a:xfrm>
          <a:off x="0" y="12706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61950"/>
    <xdr:sp fLocksText="0">
      <xdr:nvSpPr>
        <xdr:cNvPr id="484" name="Text Box 1"/>
        <xdr:cNvSpPr txBox="1">
          <a:spLocks noChangeArrowheads="1"/>
        </xdr:cNvSpPr>
      </xdr:nvSpPr>
      <xdr:spPr>
        <a:xfrm>
          <a:off x="0" y="140398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466725"/>
    <xdr:sp fLocksText="0">
      <xdr:nvSpPr>
        <xdr:cNvPr id="485" name="Text Box 1"/>
        <xdr:cNvSpPr txBox="1">
          <a:spLocks noChangeArrowheads="1"/>
        </xdr:cNvSpPr>
      </xdr:nvSpPr>
      <xdr:spPr>
        <a:xfrm>
          <a:off x="0" y="14039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466725"/>
    <xdr:sp fLocksText="0">
      <xdr:nvSpPr>
        <xdr:cNvPr id="486" name="Text Box 1"/>
        <xdr:cNvSpPr txBox="1">
          <a:spLocks noChangeArrowheads="1"/>
        </xdr:cNvSpPr>
      </xdr:nvSpPr>
      <xdr:spPr>
        <a:xfrm>
          <a:off x="0" y="140398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342900"/>
    <xdr:sp fLocksText="0">
      <xdr:nvSpPr>
        <xdr:cNvPr id="487" name="Text Box 1"/>
        <xdr:cNvSpPr txBox="1">
          <a:spLocks noChangeArrowheads="1"/>
        </xdr:cNvSpPr>
      </xdr:nvSpPr>
      <xdr:spPr>
        <a:xfrm>
          <a:off x="0" y="14039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295275"/>
    <xdr:sp fLocksText="0">
      <xdr:nvSpPr>
        <xdr:cNvPr id="488" name="Text Box 1"/>
        <xdr:cNvSpPr txBox="1">
          <a:spLocks noChangeArrowheads="1"/>
        </xdr:cNvSpPr>
      </xdr:nvSpPr>
      <xdr:spPr>
        <a:xfrm>
          <a:off x="0" y="14039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76200" cy="295275"/>
    <xdr:sp fLocksText="0">
      <xdr:nvSpPr>
        <xdr:cNvPr id="489" name="Text Box 1"/>
        <xdr:cNvSpPr txBox="1">
          <a:spLocks noChangeArrowheads="1"/>
        </xdr:cNvSpPr>
      </xdr:nvSpPr>
      <xdr:spPr>
        <a:xfrm>
          <a:off x="0" y="140398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342900"/>
    <xdr:sp fLocksText="0">
      <xdr:nvSpPr>
        <xdr:cNvPr id="490" name="Text Box 1"/>
        <xdr:cNvSpPr txBox="1">
          <a:spLocks noChangeArrowheads="1"/>
        </xdr:cNvSpPr>
      </xdr:nvSpPr>
      <xdr:spPr>
        <a:xfrm>
          <a:off x="0" y="1327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342900"/>
    <xdr:sp fLocksText="0">
      <xdr:nvSpPr>
        <xdr:cNvPr id="491" name="Text Box 1"/>
        <xdr:cNvSpPr txBox="1">
          <a:spLocks noChangeArrowheads="1"/>
        </xdr:cNvSpPr>
      </xdr:nvSpPr>
      <xdr:spPr>
        <a:xfrm>
          <a:off x="0" y="1327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342900"/>
    <xdr:sp fLocksText="0">
      <xdr:nvSpPr>
        <xdr:cNvPr id="492" name="Text Box 1"/>
        <xdr:cNvSpPr txBox="1">
          <a:spLocks noChangeArrowheads="1"/>
        </xdr:cNvSpPr>
      </xdr:nvSpPr>
      <xdr:spPr>
        <a:xfrm>
          <a:off x="0" y="132778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493" name="Text Box 1"/>
        <xdr:cNvSpPr txBox="1">
          <a:spLocks noChangeArrowheads="1"/>
        </xdr:cNvSpPr>
      </xdr:nvSpPr>
      <xdr:spPr>
        <a:xfrm>
          <a:off x="0" y="13277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0</xdr:rowOff>
    </xdr:from>
    <xdr:ext cx="76200" cy="161925"/>
    <xdr:sp fLocksText="0">
      <xdr:nvSpPr>
        <xdr:cNvPr id="494" name="Text Box 1"/>
        <xdr:cNvSpPr txBox="1">
          <a:spLocks noChangeArrowheads="1"/>
        </xdr:cNvSpPr>
      </xdr:nvSpPr>
      <xdr:spPr>
        <a:xfrm>
          <a:off x="0" y="13277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390525"/>
    <xdr:sp fLocksText="0">
      <xdr:nvSpPr>
        <xdr:cNvPr id="495" name="Text Box 1"/>
        <xdr:cNvSpPr txBox="1">
          <a:spLocks noChangeArrowheads="1"/>
        </xdr:cNvSpPr>
      </xdr:nvSpPr>
      <xdr:spPr>
        <a:xfrm>
          <a:off x="0" y="91440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1104900"/>
    <xdr:sp fLocksText="0">
      <xdr:nvSpPr>
        <xdr:cNvPr id="496" name="Text Box 1"/>
        <xdr:cNvSpPr txBox="1">
          <a:spLocks noChangeArrowheads="1"/>
        </xdr:cNvSpPr>
      </xdr:nvSpPr>
      <xdr:spPr>
        <a:xfrm>
          <a:off x="0" y="91440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52500"/>
    <xdr:sp fLocksText="0">
      <xdr:nvSpPr>
        <xdr:cNvPr id="497" name="Text Box 1"/>
        <xdr:cNvSpPr txBox="1">
          <a:spLocks noChangeArrowheads="1"/>
        </xdr:cNvSpPr>
      </xdr:nvSpPr>
      <xdr:spPr>
        <a:xfrm>
          <a:off x="0" y="95059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52500"/>
    <xdr:sp fLocksText="0">
      <xdr:nvSpPr>
        <xdr:cNvPr id="498" name="Text Box 1"/>
        <xdr:cNvSpPr txBox="1">
          <a:spLocks noChangeArrowheads="1"/>
        </xdr:cNvSpPr>
      </xdr:nvSpPr>
      <xdr:spPr>
        <a:xfrm>
          <a:off x="0" y="95059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9575"/>
    <xdr:sp fLocksText="0">
      <xdr:nvSpPr>
        <xdr:cNvPr id="499" name="Text Box 1"/>
        <xdr:cNvSpPr txBox="1">
          <a:spLocks noChangeArrowheads="1"/>
        </xdr:cNvSpPr>
      </xdr:nvSpPr>
      <xdr:spPr>
        <a:xfrm>
          <a:off x="0" y="10610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500" name="Text Box 1"/>
        <xdr:cNvSpPr txBox="1">
          <a:spLocks noChangeArrowheads="1"/>
        </xdr:cNvSpPr>
      </xdr:nvSpPr>
      <xdr:spPr>
        <a:xfrm>
          <a:off x="0" y="106108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609600"/>
    <xdr:sp fLocksText="0">
      <xdr:nvSpPr>
        <xdr:cNvPr id="501" name="Text Box 1"/>
        <xdr:cNvSpPr txBox="1">
          <a:spLocks noChangeArrowheads="1"/>
        </xdr:cNvSpPr>
      </xdr:nvSpPr>
      <xdr:spPr>
        <a:xfrm>
          <a:off x="0" y="106108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9575"/>
    <xdr:sp fLocksText="0">
      <xdr:nvSpPr>
        <xdr:cNvPr id="502" name="Text Box 1"/>
        <xdr:cNvSpPr txBox="1">
          <a:spLocks noChangeArrowheads="1"/>
        </xdr:cNvSpPr>
      </xdr:nvSpPr>
      <xdr:spPr>
        <a:xfrm>
          <a:off x="0" y="10610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9575"/>
    <xdr:sp fLocksText="0">
      <xdr:nvSpPr>
        <xdr:cNvPr id="503" name="Text Box 1"/>
        <xdr:cNvSpPr txBox="1">
          <a:spLocks noChangeArrowheads="1"/>
        </xdr:cNvSpPr>
      </xdr:nvSpPr>
      <xdr:spPr>
        <a:xfrm>
          <a:off x="0" y="10610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409575"/>
    <xdr:sp fLocksText="0">
      <xdr:nvSpPr>
        <xdr:cNvPr id="504" name="Text Box 1"/>
        <xdr:cNvSpPr txBox="1">
          <a:spLocks noChangeArrowheads="1"/>
        </xdr:cNvSpPr>
      </xdr:nvSpPr>
      <xdr:spPr>
        <a:xfrm>
          <a:off x="0" y="10610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81000"/>
    <xdr:sp fLocksText="0">
      <xdr:nvSpPr>
        <xdr:cNvPr id="505" name="Text Box 1"/>
        <xdr:cNvSpPr txBox="1">
          <a:spLocks noChangeArrowheads="1"/>
        </xdr:cNvSpPr>
      </xdr:nvSpPr>
      <xdr:spPr>
        <a:xfrm>
          <a:off x="0" y="9867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95300"/>
    <xdr:sp fLocksText="0">
      <xdr:nvSpPr>
        <xdr:cNvPr id="506" name="Text Box 1"/>
        <xdr:cNvSpPr txBox="1">
          <a:spLocks noChangeArrowheads="1"/>
        </xdr:cNvSpPr>
      </xdr:nvSpPr>
      <xdr:spPr>
        <a:xfrm>
          <a:off x="0" y="98679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495300"/>
    <xdr:sp fLocksText="0">
      <xdr:nvSpPr>
        <xdr:cNvPr id="507" name="Text Box 1"/>
        <xdr:cNvSpPr txBox="1">
          <a:spLocks noChangeArrowheads="1"/>
        </xdr:cNvSpPr>
      </xdr:nvSpPr>
      <xdr:spPr>
        <a:xfrm>
          <a:off x="0" y="98679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81000"/>
    <xdr:sp fLocksText="0">
      <xdr:nvSpPr>
        <xdr:cNvPr id="508" name="Text Box 1"/>
        <xdr:cNvSpPr txBox="1">
          <a:spLocks noChangeArrowheads="1"/>
        </xdr:cNvSpPr>
      </xdr:nvSpPr>
      <xdr:spPr>
        <a:xfrm>
          <a:off x="0" y="9867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81000"/>
    <xdr:sp fLocksText="0">
      <xdr:nvSpPr>
        <xdr:cNvPr id="509" name="Text Box 1"/>
        <xdr:cNvSpPr txBox="1">
          <a:spLocks noChangeArrowheads="1"/>
        </xdr:cNvSpPr>
      </xdr:nvSpPr>
      <xdr:spPr>
        <a:xfrm>
          <a:off x="0" y="9867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1066800"/>
    <xdr:sp fLocksText="0">
      <xdr:nvSpPr>
        <xdr:cNvPr id="510" name="Text Box 1"/>
        <xdr:cNvSpPr txBox="1">
          <a:spLocks noChangeArrowheads="1"/>
        </xdr:cNvSpPr>
      </xdr:nvSpPr>
      <xdr:spPr>
        <a:xfrm>
          <a:off x="0" y="87820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57400"/>
    <xdr:sp fLocksText="0">
      <xdr:nvSpPr>
        <xdr:cNvPr id="511" name="Text Box 1"/>
        <xdr:cNvSpPr txBox="1">
          <a:spLocks noChangeArrowheads="1"/>
        </xdr:cNvSpPr>
      </xdr:nvSpPr>
      <xdr:spPr>
        <a:xfrm>
          <a:off x="0" y="8782050"/>
          <a:ext cx="762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1752600"/>
    <xdr:sp fLocksText="0">
      <xdr:nvSpPr>
        <xdr:cNvPr id="512" name="Text Box 1"/>
        <xdr:cNvSpPr txBox="1">
          <a:spLocks noChangeArrowheads="1"/>
        </xdr:cNvSpPr>
      </xdr:nvSpPr>
      <xdr:spPr>
        <a:xfrm>
          <a:off x="0" y="9144000"/>
          <a:ext cx="76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1752600"/>
    <xdr:sp fLocksText="0">
      <xdr:nvSpPr>
        <xdr:cNvPr id="513" name="Text Box 1"/>
        <xdr:cNvSpPr txBox="1">
          <a:spLocks noChangeArrowheads="1"/>
        </xdr:cNvSpPr>
      </xdr:nvSpPr>
      <xdr:spPr>
        <a:xfrm>
          <a:off x="0" y="9144000"/>
          <a:ext cx="76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076325"/>
    <xdr:sp fLocksText="0">
      <xdr:nvSpPr>
        <xdr:cNvPr id="514" name="Text Box 1"/>
        <xdr:cNvSpPr txBox="1">
          <a:spLocks noChangeArrowheads="1"/>
        </xdr:cNvSpPr>
      </xdr:nvSpPr>
      <xdr:spPr>
        <a:xfrm>
          <a:off x="0" y="1024890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266825"/>
    <xdr:sp fLocksText="0">
      <xdr:nvSpPr>
        <xdr:cNvPr id="515" name="Text Box 1"/>
        <xdr:cNvSpPr txBox="1">
          <a:spLocks noChangeArrowheads="1"/>
        </xdr:cNvSpPr>
      </xdr:nvSpPr>
      <xdr:spPr>
        <a:xfrm>
          <a:off x="0" y="10248900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266825"/>
    <xdr:sp fLocksText="0">
      <xdr:nvSpPr>
        <xdr:cNvPr id="516" name="Text Box 1"/>
        <xdr:cNvSpPr txBox="1">
          <a:spLocks noChangeArrowheads="1"/>
        </xdr:cNvSpPr>
      </xdr:nvSpPr>
      <xdr:spPr>
        <a:xfrm>
          <a:off x="0" y="10248900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076325"/>
    <xdr:sp fLocksText="0">
      <xdr:nvSpPr>
        <xdr:cNvPr id="517" name="Text Box 1"/>
        <xdr:cNvSpPr txBox="1">
          <a:spLocks noChangeArrowheads="1"/>
        </xdr:cNvSpPr>
      </xdr:nvSpPr>
      <xdr:spPr>
        <a:xfrm>
          <a:off x="0" y="1024890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076325"/>
    <xdr:sp fLocksText="0">
      <xdr:nvSpPr>
        <xdr:cNvPr id="518" name="Text Box 1"/>
        <xdr:cNvSpPr txBox="1">
          <a:spLocks noChangeArrowheads="1"/>
        </xdr:cNvSpPr>
      </xdr:nvSpPr>
      <xdr:spPr>
        <a:xfrm>
          <a:off x="0" y="1024890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076325"/>
    <xdr:sp fLocksText="0">
      <xdr:nvSpPr>
        <xdr:cNvPr id="519" name="Text Box 1"/>
        <xdr:cNvSpPr txBox="1">
          <a:spLocks noChangeArrowheads="1"/>
        </xdr:cNvSpPr>
      </xdr:nvSpPr>
      <xdr:spPr>
        <a:xfrm>
          <a:off x="0" y="1024890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9600"/>
    <xdr:sp fLocksText="0">
      <xdr:nvSpPr>
        <xdr:cNvPr id="520" name="Text Box 1"/>
        <xdr:cNvSpPr txBox="1">
          <a:spLocks noChangeArrowheads="1"/>
        </xdr:cNvSpPr>
      </xdr:nvSpPr>
      <xdr:spPr>
        <a:xfrm>
          <a:off x="0" y="95059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838200"/>
    <xdr:sp fLocksText="0">
      <xdr:nvSpPr>
        <xdr:cNvPr id="521" name="Text Box 1"/>
        <xdr:cNvSpPr txBox="1">
          <a:spLocks noChangeArrowheads="1"/>
        </xdr:cNvSpPr>
      </xdr:nvSpPr>
      <xdr:spPr>
        <a:xfrm>
          <a:off x="0" y="95059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838200"/>
    <xdr:sp fLocksText="0">
      <xdr:nvSpPr>
        <xdr:cNvPr id="522" name="Text Box 1"/>
        <xdr:cNvSpPr txBox="1">
          <a:spLocks noChangeArrowheads="1"/>
        </xdr:cNvSpPr>
      </xdr:nvSpPr>
      <xdr:spPr>
        <a:xfrm>
          <a:off x="0" y="950595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9600"/>
    <xdr:sp fLocksText="0">
      <xdr:nvSpPr>
        <xdr:cNvPr id="523" name="Text Box 1"/>
        <xdr:cNvSpPr txBox="1">
          <a:spLocks noChangeArrowheads="1"/>
        </xdr:cNvSpPr>
      </xdr:nvSpPr>
      <xdr:spPr>
        <a:xfrm>
          <a:off x="0" y="95059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9600"/>
    <xdr:sp fLocksText="0">
      <xdr:nvSpPr>
        <xdr:cNvPr id="524" name="Text Box 1"/>
        <xdr:cNvSpPr txBox="1">
          <a:spLocks noChangeArrowheads="1"/>
        </xdr:cNvSpPr>
      </xdr:nvSpPr>
      <xdr:spPr>
        <a:xfrm>
          <a:off x="0" y="95059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133475"/>
    <xdr:sp fLocksText="0">
      <xdr:nvSpPr>
        <xdr:cNvPr id="525" name="Text Box 1"/>
        <xdr:cNvSpPr txBox="1">
          <a:spLocks noChangeArrowheads="1"/>
        </xdr:cNvSpPr>
      </xdr:nvSpPr>
      <xdr:spPr>
        <a:xfrm>
          <a:off x="0" y="9505950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638300"/>
    <xdr:sp fLocksText="0">
      <xdr:nvSpPr>
        <xdr:cNvPr id="526" name="Text Box 1"/>
        <xdr:cNvSpPr txBox="1">
          <a:spLocks noChangeArrowheads="1"/>
        </xdr:cNvSpPr>
      </xdr:nvSpPr>
      <xdr:spPr>
        <a:xfrm>
          <a:off x="0" y="9505950"/>
          <a:ext cx="762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771650"/>
    <xdr:sp fLocksText="0">
      <xdr:nvSpPr>
        <xdr:cNvPr id="527" name="Text Box 1"/>
        <xdr:cNvSpPr txBox="1">
          <a:spLocks noChangeArrowheads="1"/>
        </xdr:cNvSpPr>
      </xdr:nvSpPr>
      <xdr:spPr>
        <a:xfrm>
          <a:off x="0" y="95059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771650"/>
    <xdr:sp fLocksText="0">
      <xdr:nvSpPr>
        <xdr:cNvPr id="528" name="Text Box 1"/>
        <xdr:cNvSpPr txBox="1">
          <a:spLocks noChangeArrowheads="1"/>
        </xdr:cNvSpPr>
      </xdr:nvSpPr>
      <xdr:spPr>
        <a:xfrm>
          <a:off x="0" y="95059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23850"/>
    <xdr:sp fLocksText="0">
      <xdr:nvSpPr>
        <xdr:cNvPr id="529" name="Text Box 1"/>
        <xdr:cNvSpPr txBox="1">
          <a:spLocks noChangeArrowheads="1"/>
        </xdr:cNvSpPr>
      </xdr:nvSpPr>
      <xdr:spPr>
        <a:xfrm>
          <a:off x="0" y="11563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33425"/>
    <xdr:sp fLocksText="0">
      <xdr:nvSpPr>
        <xdr:cNvPr id="530" name="Text Box 1"/>
        <xdr:cNvSpPr txBox="1">
          <a:spLocks noChangeArrowheads="1"/>
        </xdr:cNvSpPr>
      </xdr:nvSpPr>
      <xdr:spPr>
        <a:xfrm>
          <a:off x="0" y="11563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33425"/>
    <xdr:sp fLocksText="0">
      <xdr:nvSpPr>
        <xdr:cNvPr id="531" name="Text Box 1"/>
        <xdr:cNvSpPr txBox="1">
          <a:spLocks noChangeArrowheads="1"/>
        </xdr:cNvSpPr>
      </xdr:nvSpPr>
      <xdr:spPr>
        <a:xfrm>
          <a:off x="0" y="11563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23850"/>
    <xdr:sp fLocksText="0">
      <xdr:nvSpPr>
        <xdr:cNvPr id="532" name="Text Box 1"/>
        <xdr:cNvSpPr txBox="1">
          <a:spLocks noChangeArrowheads="1"/>
        </xdr:cNvSpPr>
      </xdr:nvSpPr>
      <xdr:spPr>
        <a:xfrm>
          <a:off x="0" y="11563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fLocksText="0">
      <xdr:nvSpPr>
        <xdr:cNvPr id="533" name="Text Box 1"/>
        <xdr:cNvSpPr txBox="1">
          <a:spLocks noChangeArrowheads="1"/>
        </xdr:cNvSpPr>
      </xdr:nvSpPr>
      <xdr:spPr>
        <a:xfrm>
          <a:off x="0" y="11563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fLocksText="0">
      <xdr:nvSpPr>
        <xdr:cNvPr id="534" name="Text Box 1"/>
        <xdr:cNvSpPr txBox="1">
          <a:spLocks noChangeArrowheads="1"/>
        </xdr:cNvSpPr>
      </xdr:nvSpPr>
      <xdr:spPr>
        <a:xfrm>
          <a:off x="0" y="11563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266825"/>
    <xdr:sp fLocksText="0">
      <xdr:nvSpPr>
        <xdr:cNvPr id="535" name="Text Box 1"/>
        <xdr:cNvSpPr txBox="1">
          <a:spLocks noChangeArrowheads="1"/>
        </xdr:cNvSpPr>
      </xdr:nvSpPr>
      <xdr:spPr>
        <a:xfrm>
          <a:off x="0" y="10248900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266825"/>
    <xdr:sp fLocksText="0">
      <xdr:nvSpPr>
        <xdr:cNvPr id="536" name="Text Box 1"/>
        <xdr:cNvSpPr txBox="1">
          <a:spLocks noChangeArrowheads="1"/>
        </xdr:cNvSpPr>
      </xdr:nvSpPr>
      <xdr:spPr>
        <a:xfrm>
          <a:off x="0" y="10248900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266825"/>
    <xdr:sp fLocksText="0">
      <xdr:nvSpPr>
        <xdr:cNvPr id="537" name="Text Box 1"/>
        <xdr:cNvSpPr txBox="1">
          <a:spLocks noChangeArrowheads="1"/>
        </xdr:cNvSpPr>
      </xdr:nvSpPr>
      <xdr:spPr>
        <a:xfrm>
          <a:off x="0" y="10248900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190625"/>
    <xdr:sp fLocksText="0">
      <xdr:nvSpPr>
        <xdr:cNvPr id="538" name="Text Box 1"/>
        <xdr:cNvSpPr txBox="1">
          <a:spLocks noChangeArrowheads="1"/>
        </xdr:cNvSpPr>
      </xdr:nvSpPr>
      <xdr:spPr>
        <a:xfrm>
          <a:off x="0" y="10248900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190625"/>
    <xdr:sp fLocksText="0">
      <xdr:nvSpPr>
        <xdr:cNvPr id="539" name="Text Box 1"/>
        <xdr:cNvSpPr txBox="1">
          <a:spLocks noChangeArrowheads="1"/>
        </xdr:cNvSpPr>
      </xdr:nvSpPr>
      <xdr:spPr>
        <a:xfrm>
          <a:off x="0" y="10248900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933450"/>
    <xdr:sp fLocksText="0">
      <xdr:nvSpPr>
        <xdr:cNvPr id="540" name="Text Box 1"/>
        <xdr:cNvSpPr txBox="1">
          <a:spLocks noChangeArrowheads="1"/>
        </xdr:cNvSpPr>
      </xdr:nvSpPr>
      <xdr:spPr>
        <a:xfrm>
          <a:off x="0" y="87820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1447800"/>
    <xdr:sp fLocksText="0">
      <xdr:nvSpPr>
        <xdr:cNvPr id="541" name="Text Box 1"/>
        <xdr:cNvSpPr txBox="1">
          <a:spLocks noChangeArrowheads="1"/>
        </xdr:cNvSpPr>
      </xdr:nvSpPr>
      <xdr:spPr>
        <a:xfrm>
          <a:off x="0" y="8782050"/>
          <a:ext cx="762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1104900"/>
    <xdr:sp fLocksText="0">
      <xdr:nvSpPr>
        <xdr:cNvPr id="542" name="Text Box 1"/>
        <xdr:cNvSpPr txBox="1">
          <a:spLocks noChangeArrowheads="1"/>
        </xdr:cNvSpPr>
      </xdr:nvSpPr>
      <xdr:spPr>
        <a:xfrm>
          <a:off x="0" y="91440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1104900"/>
    <xdr:sp fLocksText="0">
      <xdr:nvSpPr>
        <xdr:cNvPr id="543" name="Text Box 1"/>
        <xdr:cNvSpPr txBox="1">
          <a:spLocks noChangeArrowheads="1"/>
        </xdr:cNvSpPr>
      </xdr:nvSpPr>
      <xdr:spPr>
        <a:xfrm>
          <a:off x="0" y="91440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23875"/>
    <xdr:sp fLocksText="0">
      <xdr:nvSpPr>
        <xdr:cNvPr id="544" name="Text Box 1"/>
        <xdr:cNvSpPr txBox="1">
          <a:spLocks noChangeArrowheads="1"/>
        </xdr:cNvSpPr>
      </xdr:nvSpPr>
      <xdr:spPr>
        <a:xfrm>
          <a:off x="0" y="10248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895350"/>
    <xdr:sp fLocksText="0">
      <xdr:nvSpPr>
        <xdr:cNvPr id="545" name="Text Box 1"/>
        <xdr:cNvSpPr txBox="1">
          <a:spLocks noChangeArrowheads="1"/>
        </xdr:cNvSpPr>
      </xdr:nvSpPr>
      <xdr:spPr>
        <a:xfrm>
          <a:off x="0" y="10248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895350"/>
    <xdr:sp fLocksText="0">
      <xdr:nvSpPr>
        <xdr:cNvPr id="546" name="Text Box 1"/>
        <xdr:cNvSpPr txBox="1">
          <a:spLocks noChangeArrowheads="1"/>
        </xdr:cNvSpPr>
      </xdr:nvSpPr>
      <xdr:spPr>
        <a:xfrm>
          <a:off x="0" y="10248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23875"/>
    <xdr:sp fLocksText="0">
      <xdr:nvSpPr>
        <xdr:cNvPr id="547" name="Text Box 1"/>
        <xdr:cNvSpPr txBox="1">
          <a:spLocks noChangeArrowheads="1"/>
        </xdr:cNvSpPr>
      </xdr:nvSpPr>
      <xdr:spPr>
        <a:xfrm>
          <a:off x="0" y="10248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23875"/>
    <xdr:sp fLocksText="0">
      <xdr:nvSpPr>
        <xdr:cNvPr id="548" name="Text Box 1"/>
        <xdr:cNvSpPr txBox="1">
          <a:spLocks noChangeArrowheads="1"/>
        </xdr:cNvSpPr>
      </xdr:nvSpPr>
      <xdr:spPr>
        <a:xfrm>
          <a:off x="0" y="10248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23875"/>
    <xdr:sp fLocksText="0">
      <xdr:nvSpPr>
        <xdr:cNvPr id="549" name="Text Box 1"/>
        <xdr:cNvSpPr txBox="1">
          <a:spLocks noChangeArrowheads="1"/>
        </xdr:cNvSpPr>
      </xdr:nvSpPr>
      <xdr:spPr>
        <a:xfrm>
          <a:off x="0" y="10248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23875"/>
    <xdr:sp fLocksText="0">
      <xdr:nvSpPr>
        <xdr:cNvPr id="550" name="Text Box 1"/>
        <xdr:cNvSpPr txBox="1">
          <a:spLocks noChangeArrowheads="1"/>
        </xdr:cNvSpPr>
      </xdr:nvSpPr>
      <xdr:spPr>
        <a:xfrm>
          <a:off x="0" y="9505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742950"/>
    <xdr:sp fLocksText="0">
      <xdr:nvSpPr>
        <xdr:cNvPr id="551" name="Text Box 1"/>
        <xdr:cNvSpPr txBox="1">
          <a:spLocks noChangeArrowheads="1"/>
        </xdr:cNvSpPr>
      </xdr:nvSpPr>
      <xdr:spPr>
        <a:xfrm>
          <a:off x="0" y="95059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742950"/>
    <xdr:sp fLocksText="0">
      <xdr:nvSpPr>
        <xdr:cNvPr id="552" name="Text Box 1"/>
        <xdr:cNvSpPr txBox="1">
          <a:spLocks noChangeArrowheads="1"/>
        </xdr:cNvSpPr>
      </xdr:nvSpPr>
      <xdr:spPr>
        <a:xfrm>
          <a:off x="0" y="95059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23875"/>
    <xdr:sp fLocksText="0">
      <xdr:nvSpPr>
        <xdr:cNvPr id="553" name="Text Box 1"/>
        <xdr:cNvSpPr txBox="1">
          <a:spLocks noChangeArrowheads="1"/>
        </xdr:cNvSpPr>
      </xdr:nvSpPr>
      <xdr:spPr>
        <a:xfrm>
          <a:off x="0" y="9505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23875"/>
    <xdr:sp fLocksText="0">
      <xdr:nvSpPr>
        <xdr:cNvPr id="554" name="Text Box 1"/>
        <xdr:cNvSpPr txBox="1">
          <a:spLocks noChangeArrowheads="1"/>
        </xdr:cNvSpPr>
      </xdr:nvSpPr>
      <xdr:spPr>
        <a:xfrm>
          <a:off x="0" y="9505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95325"/>
    <xdr:sp fLocksText="0">
      <xdr:nvSpPr>
        <xdr:cNvPr id="555" name="Text Box 1"/>
        <xdr:cNvSpPr txBox="1">
          <a:spLocks noChangeArrowheads="1"/>
        </xdr:cNvSpPr>
      </xdr:nvSpPr>
      <xdr:spPr>
        <a:xfrm>
          <a:off x="0" y="9505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09650"/>
    <xdr:sp fLocksText="0">
      <xdr:nvSpPr>
        <xdr:cNvPr id="556" name="Text Box 1"/>
        <xdr:cNvSpPr txBox="1">
          <a:spLocks noChangeArrowheads="1"/>
        </xdr:cNvSpPr>
      </xdr:nvSpPr>
      <xdr:spPr>
        <a:xfrm>
          <a:off x="0" y="950595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76325"/>
    <xdr:sp fLocksText="0">
      <xdr:nvSpPr>
        <xdr:cNvPr id="557" name="Text Box 1"/>
        <xdr:cNvSpPr txBox="1">
          <a:spLocks noChangeArrowheads="1"/>
        </xdr:cNvSpPr>
      </xdr:nvSpPr>
      <xdr:spPr>
        <a:xfrm>
          <a:off x="0" y="950595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76325"/>
    <xdr:sp fLocksText="0">
      <xdr:nvSpPr>
        <xdr:cNvPr id="558" name="Text Box 1"/>
        <xdr:cNvSpPr txBox="1">
          <a:spLocks noChangeArrowheads="1"/>
        </xdr:cNvSpPr>
      </xdr:nvSpPr>
      <xdr:spPr>
        <a:xfrm>
          <a:off x="0" y="950595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419100"/>
    <xdr:sp fLocksText="0">
      <xdr:nvSpPr>
        <xdr:cNvPr id="559" name="Text Box 1"/>
        <xdr:cNvSpPr txBox="1">
          <a:spLocks noChangeArrowheads="1"/>
        </xdr:cNvSpPr>
      </xdr:nvSpPr>
      <xdr:spPr>
        <a:xfrm>
          <a:off x="0" y="11563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104900"/>
    <xdr:sp fLocksText="0">
      <xdr:nvSpPr>
        <xdr:cNvPr id="560" name="Text Box 1"/>
        <xdr:cNvSpPr txBox="1">
          <a:spLocks noChangeArrowheads="1"/>
        </xdr:cNvSpPr>
      </xdr:nvSpPr>
      <xdr:spPr>
        <a:xfrm>
          <a:off x="0" y="115633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104900"/>
    <xdr:sp fLocksText="0">
      <xdr:nvSpPr>
        <xdr:cNvPr id="561" name="Text Box 1"/>
        <xdr:cNvSpPr txBox="1">
          <a:spLocks noChangeArrowheads="1"/>
        </xdr:cNvSpPr>
      </xdr:nvSpPr>
      <xdr:spPr>
        <a:xfrm>
          <a:off x="0" y="1156335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419100"/>
    <xdr:sp fLocksText="0">
      <xdr:nvSpPr>
        <xdr:cNvPr id="562" name="Text Box 1"/>
        <xdr:cNvSpPr txBox="1">
          <a:spLocks noChangeArrowheads="1"/>
        </xdr:cNvSpPr>
      </xdr:nvSpPr>
      <xdr:spPr>
        <a:xfrm>
          <a:off x="0" y="115633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85750"/>
    <xdr:sp fLocksText="0">
      <xdr:nvSpPr>
        <xdr:cNvPr id="563" name="Text Box 1"/>
        <xdr:cNvSpPr txBox="1">
          <a:spLocks noChangeArrowheads="1"/>
        </xdr:cNvSpPr>
      </xdr:nvSpPr>
      <xdr:spPr>
        <a:xfrm>
          <a:off x="0" y="115633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85750"/>
    <xdr:sp fLocksText="0">
      <xdr:nvSpPr>
        <xdr:cNvPr id="564" name="Text Box 1"/>
        <xdr:cNvSpPr txBox="1">
          <a:spLocks noChangeArrowheads="1"/>
        </xdr:cNvSpPr>
      </xdr:nvSpPr>
      <xdr:spPr>
        <a:xfrm>
          <a:off x="0" y="115633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76300"/>
    <xdr:sp fLocksText="0">
      <xdr:nvSpPr>
        <xdr:cNvPr id="565" name="Text Box 1"/>
        <xdr:cNvSpPr txBox="1">
          <a:spLocks noChangeArrowheads="1"/>
        </xdr:cNvSpPr>
      </xdr:nvSpPr>
      <xdr:spPr>
        <a:xfrm>
          <a:off x="0" y="10248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76300"/>
    <xdr:sp fLocksText="0">
      <xdr:nvSpPr>
        <xdr:cNvPr id="566" name="Text Box 1"/>
        <xdr:cNvSpPr txBox="1">
          <a:spLocks noChangeArrowheads="1"/>
        </xdr:cNvSpPr>
      </xdr:nvSpPr>
      <xdr:spPr>
        <a:xfrm>
          <a:off x="0" y="10248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76300"/>
    <xdr:sp fLocksText="0">
      <xdr:nvSpPr>
        <xdr:cNvPr id="567" name="Text Box 1"/>
        <xdr:cNvSpPr txBox="1">
          <a:spLocks noChangeArrowheads="1"/>
        </xdr:cNvSpPr>
      </xdr:nvSpPr>
      <xdr:spPr>
        <a:xfrm>
          <a:off x="0" y="10248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568" name="Text Box 1"/>
        <xdr:cNvSpPr txBox="1">
          <a:spLocks noChangeArrowheads="1"/>
        </xdr:cNvSpPr>
      </xdr:nvSpPr>
      <xdr:spPr>
        <a:xfrm>
          <a:off x="0" y="102489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569" name="Text Box 1"/>
        <xdr:cNvSpPr txBox="1">
          <a:spLocks noChangeArrowheads="1"/>
        </xdr:cNvSpPr>
      </xdr:nvSpPr>
      <xdr:spPr>
        <a:xfrm>
          <a:off x="0" y="102489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933450"/>
    <xdr:sp fLocksText="0">
      <xdr:nvSpPr>
        <xdr:cNvPr id="570" name="Text Box 1"/>
        <xdr:cNvSpPr txBox="1">
          <a:spLocks noChangeArrowheads="1"/>
        </xdr:cNvSpPr>
      </xdr:nvSpPr>
      <xdr:spPr>
        <a:xfrm>
          <a:off x="0" y="8782050"/>
          <a:ext cx="76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1447800"/>
    <xdr:sp fLocksText="0">
      <xdr:nvSpPr>
        <xdr:cNvPr id="571" name="Text Box 1"/>
        <xdr:cNvSpPr txBox="1">
          <a:spLocks noChangeArrowheads="1"/>
        </xdr:cNvSpPr>
      </xdr:nvSpPr>
      <xdr:spPr>
        <a:xfrm>
          <a:off x="0" y="8782050"/>
          <a:ext cx="762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1104900"/>
    <xdr:sp fLocksText="0">
      <xdr:nvSpPr>
        <xdr:cNvPr id="572" name="Text Box 1"/>
        <xdr:cNvSpPr txBox="1">
          <a:spLocks noChangeArrowheads="1"/>
        </xdr:cNvSpPr>
      </xdr:nvSpPr>
      <xdr:spPr>
        <a:xfrm>
          <a:off x="0" y="91440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1104900"/>
    <xdr:sp fLocksText="0">
      <xdr:nvSpPr>
        <xdr:cNvPr id="573" name="Text Box 1"/>
        <xdr:cNvSpPr txBox="1">
          <a:spLocks noChangeArrowheads="1"/>
        </xdr:cNvSpPr>
      </xdr:nvSpPr>
      <xdr:spPr>
        <a:xfrm>
          <a:off x="0" y="91440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23875"/>
    <xdr:sp fLocksText="0">
      <xdr:nvSpPr>
        <xdr:cNvPr id="574" name="Text Box 1"/>
        <xdr:cNvSpPr txBox="1">
          <a:spLocks noChangeArrowheads="1"/>
        </xdr:cNvSpPr>
      </xdr:nvSpPr>
      <xdr:spPr>
        <a:xfrm>
          <a:off x="0" y="10248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895350"/>
    <xdr:sp fLocksText="0">
      <xdr:nvSpPr>
        <xdr:cNvPr id="575" name="Text Box 1"/>
        <xdr:cNvSpPr txBox="1">
          <a:spLocks noChangeArrowheads="1"/>
        </xdr:cNvSpPr>
      </xdr:nvSpPr>
      <xdr:spPr>
        <a:xfrm>
          <a:off x="0" y="10248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895350"/>
    <xdr:sp fLocksText="0">
      <xdr:nvSpPr>
        <xdr:cNvPr id="576" name="Text Box 1"/>
        <xdr:cNvSpPr txBox="1">
          <a:spLocks noChangeArrowheads="1"/>
        </xdr:cNvSpPr>
      </xdr:nvSpPr>
      <xdr:spPr>
        <a:xfrm>
          <a:off x="0" y="10248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23875"/>
    <xdr:sp fLocksText="0">
      <xdr:nvSpPr>
        <xdr:cNvPr id="577" name="Text Box 1"/>
        <xdr:cNvSpPr txBox="1">
          <a:spLocks noChangeArrowheads="1"/>
        </xdr:cNvSpPr>
      </xdr:nvSpPr>
      <xdr:spPr>
        <a:xfrm>
          <a:off x="0" y="10248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23875"/>
    <xdr:sp fLocksText="0">
      <xdr:nvSpPr>
        <xdr:cNvPr id="578" name="Text Box 1"/>
        <xdr:cNvSpPr txBox="1">
          <a:spLocks noChangeArrowheads="1"/>
        </xdr:cNvSpPr>
      </xdr:nvSpPr>
      <xdr:spPr>
        <a:xfrm>
          <a:off x="0" y="10248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23875"/>
    <xdr:sp fLocksText="0">
      <xdr:nvSpPr>
        <xdr:cNvPr id="579" name="Text Box 1"/>
        <xdr:cNvSpPr txBox="1">
          <a:spLocks noChangeArrowheads="1"/>
        </xdr:cNvSpPr>
      </xdr:nvSpPr>
      <xdr:spPr>
        <a:xfrm>
          <a:off x="0" y="102489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23875"/>
    <xdr:sp fLocksText="0">
      <xdr:nvSpPr>
        <xdr:cNvPr id="580" name="Text Box 1"/>
        <xdr:cNvSpPr txBox="1">
          <a:spLocks noChangeArrowheads="1"/>
        </xdr:cNvSpPr>
      </xdr:nvSpPr>
      <xdr:spPr>
        <a:xfrm>
          <a:off x="0" y="9505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742950"/>
    <xdr:sp fLocksText="0">
      <xdr:nvSpPr>
        <xdr:cNvPr id="581" name="Text Box 1"/>
        <xdr:cNvSpPr txBox="1">
          <a:spLocks noChangeArrowheads="1"/>
        </xdr:cNvSpPr>
      </xdr:nvSpPr>
      <xdr:spPr>
        <a:xfrm>
          <a:off x="0" y="95059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742950"/>
    <xdr:sp fLocksText="0">
      <xdr:nvSpPr>
        <xdr:cNvPr id="582" name="Text Box 1"/>
        <xdr:cNvSpPr txBox="1">
          <a:spLocks noChangeArrowheads="1"/>
        </xdr:cNvSpPr>
      </xdr:nvSpPr>
      <xdr:spPr>
        <a:xfrm>
          <a:off x="0" y="95059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23875"/>
    <xdr:sp fLocksText="0">
      <xdr:nvSpPr>
        <xdr:cNvPr id="583" name="Text Box 1"/>
        <xdr:cNvSpPr txBox="1">
          <a:spLocks noChangeArrowheads="1"/>
        </xdr:cNvSpPr>
      </xdr:nvSpPr>
      <xdr:spPr>
        <a:xfrm>
          <a:off x="0" y="9505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23875"/>
    <xdr:sp fLocksText="0">
      <xdr:nvSpPr>
        <xdr:cNvPr id="584" name="Text Box 1"/>
        <xdr:cNvSpPr txBox="1">
          <a:spLocks noChangeArrowheads="1"/>
        </xdr:cNvSpPr>
      </xdr:nvSpPr>
      <xdr:spPr>
        <a:xfrm>
          <a:off x="0" y="95059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95325"/>
    <xdr:sp fLocksText="0">
      <xdr:nvSpPr>
        <xdr:cNvPr id="585" name="Text Box 1"/>
        <xdr:cNvSpPr txBox="1">
          <a:spLocks noChangeArrowheads="1"/>
        </xdr:cNvSpPr>
      </xdr:nvSpPr>
      <xdr:spPr>
        <a:xfrm>
          <a:off x="0" y="9505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09650"/>
    <xdr:sp fLocksText="0">
      <xdr:nvSpPr>
        <xdr:cNvPr id="586" name="Text Box 1"/>
        <xdr:cNvSpPr txBox="1">
          <a:spLocks noChangeArrowheads="1"/>
        </xdr:cNvSpPr>
      </xdr:nvSpPr>
      <xdr:spPr>
        <a:xfrm>
          <a:off x="0" y="950595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76325"/>
    <xdr:sp fLocksText="0">
      <xdr:nvSpPr>
        <xdr:cNvPr id="587" name="Text Box 1"/>
        <xdr:cNvSpPr txBox="1">
          <a:spLocks noChangeArrowheads="1"/>
        </xdr:cNvSpPr>
      </xdr:nvSpPr>
      <xdr:spPr>
        <a:xfrm>
          <a:off x="0" y="950595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76325"/>
    <xdr:sp fLocksText="0">
      <xdr:nvSpPr>
        <xdr:cNvPr id="588" name="Text Box 1"/>
        <xdr:cNvSpPr txBox="1">
          <a:spLocks noChangeArrowheads="1"/>
        </xdr:cNvSpPr>
      </xdr:nvSpPr>
      <xdr:spPr>
        <a:xfrm>
          <a:off x="0" y="950595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81000"/>
    <xdr:sp fLocksText="0">
      <xdr:nvSpPr>
        <xdr:cNvPr id="589" name="Text Box 1"/>
        <xdr:cNvSpPr txBox="1">
          <a:spLocks noChangeArrowheads="1"/>
        </xdr:cNvSpPr>
      </xdr:nvSpPr>
      <xdr:spPr>
        <a:xfrm>
          <a:off x="0" y="11563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81000"/>
    <xdr:sp fLocksText="0">
      <xdr:nvSpPr>
        <xdr:cNvPr id="590" name="Text Box 1"/>
        <xdr:cNvSpPr txBox="1">
          <a:spLocks noChangeArrowheads="1"/>
        </xdr:cNvSpPr>
      </xdr:nvSpPr>
      <xdr:spPr>
        <a:xfrm>
          <a:off x="0" y="11563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fLocksText="0">
      <xdr:nvSpPr>
        <xdr:cNvPr id="591" name="Text Box 1"/>
        <xdr:cNvSpPr txBox="1">
          <a:spLocks noChangeArrowheads="1"/>
        </xdr:cNvSpPr>
      </xdr:nvSpPr>
      <xdr:spPr>
        <a:xfrm>
          <a:off x="0" y="115633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fLocksText="0">
      <xdr:nvSpPr>
        <xdr:cNvPr id="592" name="Text Box 1"/>
        <xdr:cNvSpPr txBox="1">
          <a:spLocks noChangeArrowheads="1"/>
        </xdr:cNvSpPr>
      </xdr:nvSpPr>
      <xdr:spPr>
        <a:xfrm>
          <a:off x="0" y="115633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76300"/>
    <xdr:sp fLocksText="0">
      <xdr:nvSpPr>
        <xdr:cNvPr id="593" name="Text Box 1"/>
        <xdr:cNvSpPr txBox="1">
          <a:spLocks noChangeArrowheads="1"/>
        </xdr:cNvSpPr>
      </xdr:nvSpPr>
      <xdr:spPr>
        <a:xfrm>
          <a:off x="0" y="10248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76300"/>
    <xdr:sp fLocksText="0">
      <xdr:nvSpPr>
        <xdr:cNvPr id="594" name="Text Box 1"/>
        <xdr:cNvSpPr txBox="1">
          <a:spLocks noChangeArrowheads="1"/>
        </xdr:cNvSpPr>
      </xdr:nvSpPr>
      <xdr:spPr>
        <a:xfrm>
          <a:off x="0" y="10248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76300"/>
    <xdr:sp fLocksText="0">
      <xdr:nvSpPr>
        <xdr:cNvPr id="595" name="Text Box 1"/>
        <xdr:cNvSpPr txBox="1">
          <a:spLocks noChangeArrowheads="1"/>
        </xdr:cNvSpPr>
      </xdr:nvSpPr>
      <xdr:spPr>
        <a:xfrm>
          <a:off x="0" y="10248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596" name="Text Box 1"/>
        <xdr:cNvSpPr txBox="1">
          <a:spLocks noChangeArrowheads="1"/>
        </xdr:cNvSpPr>
      </xdr:nvSpPr>
      <xdr:spPr>
        <a:xfrm>
          <a:off x="0" y="102489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597" name="Text Box 1"/>
        <xdr:cNvSpPr txBox="1">
          <a:spLocks noChangeArrowheads="1"/>
        </xdr:cNvSpPr>
      </xdr:nvSpPr>
      <xdr:spPr>
        <a:xfrm>
          <a:off x="0" y="102489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95325"/>
    <xdr:sp fLocksText="0">
      <xdr:nvSpPr>
        <xdr:cNvPr id="598" name="Text Box 1"/>
        <xdr:cNvSpPr txBox="1">
          <a:spLocks noChangeArrowheads="1"/>
        </xdr:cNvSpPr>
      </xdr:nvSpPr>
      <xdr:spPr>
        <a:xfrm>
          <a:off x="0" y="95059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09650"/>
    <xdr:sp fLocksText="0">
      <xdr:nvSpPr>
        <xdr:cNvPr id="599" name="Text Box 1"/>
        <xdr:cNvSpPr txBox="1">
          <a:spLocks noChangeArrowheads="1"/>
        </xdr:cNvSpPr>
      </xdr:nvSpPr>
      <xdr:spPr>
        <a:xfrm>
          <a:off x="0" y="950595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76325"/>
    <xdr:sp fLocksText="0">
      <xdr:nvSpPr>
        <xdr:cNvPr id="600" name="Text Box 1"/>
        <xdr:cNvSpPr txBox="1">
          <a:spLocks noChangeArrowheads="1"/>
        </xdr:cNvSpPr>
      </xdr:nvSpPr>
      <xdr:spPr>
        <a:xfrm>
          <a:off x="0" y="950595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76325"/>
    <xdr:sp fLocksText="0">
      <xdr:nvSpPr>
        <xdr:cNvPr id="601" name="Text Box 1"/>
        <xdr:cNvSpPr txBox="1">
          <a:spLocks noChangeArrowheads="1"/>
        </xdr:cNvSpPr>
      </xdr:nvSpPr>
      <xdr:spPr>
        <a:xfrm>
          <a:off x="0" y="9505950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047750"/>
    <xdr:sp fLocksText="0">
      <xdr:nvSpPr>
        <xdr:cNvPr id="602" name="Text Box 1"/>
        <xdr:cNvSpPr txBox="1">
          <a:spLocks noChangeArrowheads="1"/>
        </xdr:cNvSpPr>
      </xdr:nvSpPr>
      <xdr:spPr>
        <a:xfrm>
          <a:off x="0" y="11563350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133475"/>
    <xdr:sp fLocksText="0">
      <xdr:nvSpPr>
        <xdr:cNvPr id="603" name="Text Box 1"/>
        <xdr:cNvSpPr txBox="1">
          <a:spLocks noChangeArrowheads="1"/>
        </xdr:cNvSpPr>
      </xdr:nvSpPr>
      <xdr:spPr>
        <a:xfrm>
          <a:off x="0" y="11563350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133475"/>
    <xdr:sp fLocksText="0">
      <xdr:nvSpPr>
        <xdr:cNvPr id="604" name="Text Box 1"/>
        <xdr:cNvSpPr txBox="1">
          <a:spLocks noChangeArrowheads="1"/>
        </xdr:cNvSpPr>
      </xdr:nvSpPr>
      <xdr:spPr>
        <a:xfrm>
          <a:off x="0" y="11563350"/>
          <a:ext cx="76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605" name="Text Box 1"/>
        <xdr:cNvSpPr txBox="1">
          <a:spLocks noChangeArrowheads="1"/>
        </xdr:cNvSpPr>
      </xdr:nvSpPr>
      <xdr:spPr>
        <a:xfrm>
          <a:off x="0" y="11563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38125"/>
    <xdr:sp fLocksText="0">
      <xdr:nvSpPr>
        <xdr:cNvPr id="606" name="Text Box 1"/>
        <xdr:cNvSpPr txBox="1">
          <a:spLocks noChangeArrowheads="1"/>
        </xdr:cNvSpPr>
      </xdr:nvSpPr>
      <xdr:spPr>
        <a:xfrm>
          <a:off x="0" y="11563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38125"/>
    <xdr:sp fLocksText="0">
      <xdr:nvSpPr>
        <xdr:cNvPr id="607" name="Text Box 1"/>
        <xdr:cNvSpPr txBox="1">
          <a:spLocks noChangeArrowheads="1"/>
        </xdr:cNvSpPr>
      </xdr:nvSpPr>
      <xdr:spPr>
        <a:xfrm>
          <a:off x="0" y="11563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95350"/>
    <xdr:sp fLocksText="0">
      <xdr:nvSpPr>
        <xdr:cNvPr id="608" name="Text Box 1"/>
        <xdr:cNvSpPr txBox="1">
          <a:spLocks noChangeArrowheads="1"/>
        </xdr:cNvSpPr>
      </xdr:nvSpPr>
      <xdr:spPr>
        <a:xfrm>
          <a:off x="0" y="102489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152525"/>
    <xdr:sp fLocksText="0">
      <xdr:nvSpPr>
        <xdr:cNvPr id="609" name="Text Box 1"/>
        <xdr:cNvSpPr txBox="1">
          <a:spLocks noChangeArrowheads="1"/>
        </xdr:cNvSpPr>
      </xdr:nvSpPr>
      <xdr:spPr>
        <a:xfrm>
          <a:off x="0" y="1024890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152525"/>
    <xdr:sp fLocksText="0">
      <xdr:nvSpPr>
        <xdr:cNvPr id="610" name="Text Box 1"/>
        <xdr:cNvSpPr txBox="1">
          <a:spLocks noChangeArrowheads="1"/>
        </xdr:cNvSpPr>
      </xdr:nvSpPr>
      <xdr:spPr>
        <a:xfrm>
          <a:off x="0" y="10248900"/>
          <a:ext cx="76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611" name="Text Box 1"/>
        <xdr:cNvSpPr txBox="1">
          <a:spLocks noChangeArrowheads="1"/>
        </xdr:cNvSpPr>
      </xdr:nvSpPr>
      <xdr:spPr>
        <a:xfrm>
          <a:off x="0" y="102489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14375"/>
    <xdr:sp fLocksText="0">
      <xdr:nvSpPr>
        <xdr:cNvPr id="612" name="Text Box 1"/>
        <xdr:cNvSpPr txBox="1">
          <a:spLocks noChangeArrowheads="1"/>
        </xdr:cNvSpPr>
      </xdr:nvSpPr>
      <xdr:spPr>
        <a:xfrm>
          <a:off x="0" y="102489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866775"/>
    <xdr:sp fLocksText="0">
      <xdr:nvSpPr>
        <xdr:cNvPr id="613" name="Text Box 1"/>
        <xdr:cNvSpPr txBox="1">
          <a:spLocks noChangeArrowheads="1"/>
        </xdr:cNvSpPr>
      </xdr:nvSpPr>
      <xdr:spPr>
        <a:xfrm>
          <a:off x="0" y="87820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1381125"/>
    <xdr:sp fLocksText="0">
      <xdr:nvSpPr>
        <xdr:cNvPr id="614" name="Text Box 1"/>
        <xdr:cNvSpPr txBox="1">
          <a:spLocks noChangeArrowheads="1"/>
        </xdr:cNvSpPr>
      </xdr:nvSpPr>
      <xdr:spPr>
        <a:xfrm>
          <a:off x="0" y="8782050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1085850"/>
    <xdr:sp fLocksText="0">
      <xdr:nvSpPr>
        <xdr:cNvPr id="615" name="Text Box 1"/>
        <xdr:cNvSpPr txBox="1">
          <a:spLocks noChangeArrowheads="1"/>
        </xdr:cNvSpPr>
      </xdr:nvSpPr>
      <xdr:spPr>
        <a:xfrm>
          <a:off x="0" y="9144000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1085850"/>
    <xdr:sp fLocksText="0">
      <xdr:nvSpPr>
        <xdr:cNvPr id="616" name="Text Box 1"/>
        <xdr:cNvSpPr txBox="1">
          <a:spLocks noChangeArrowheads="1"/>
        </xdr:cNvSpPr>
      </xdr:nvSpPr>
      <xdr:spPr>
        <a:xfrm>
          <a:off x="0" y="9144000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17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18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19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20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21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22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14350"/>
    <xdr:sp fLocksText="0">
      <xdr:nvSpPr>
        <xdr:cNvPr id="623" name="Text Box 1"/>
        <xdr:cNvSpPr txBox="1">
          <a:spLocks noChangeArrowheads="1"/>
        </xdr:cNvSpPr>
      </xdr:nvSpPr>
      <xdr:spPr>
        <a:xfrm>
          <a:off x="0" y="9505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723900"/>
    <xdr:sp fLocksText="0">
      <xdr:nvSpPr>
        <xdr:cNvPr id="624" name="Text Box 1"/>
        <xdr:cNvSpPr txBox="1">
          <a:spLocks noChangeArrowheads="1"/>
        </xdr:cNvSpPr>
      </xdr:nvSpPr>
      <xdr:spPr>
        <a:xfrm>
          <a:off x="0" y="95059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723900"/>
    <xdr:sp fLocksText="0">
      <xdr:nvSpPr>
        <xdr:cNvPr id="625" name="Text Box 1"/>
        <xdr:cNvSpPr txBox="1">
          <a:spLocks noChangeArrowheads="1"/>
        </xdr:cNvSpPr>
      </xdr:nvSpPr>
      <xdr:spPr>
        <a:xfrm>
          <a:off x="0" y="95059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14350"/>
    <xdr:sp fLocksText="0">
      <xdr:nvSpPr>
        <xdr:cNvPr id="626" name="Text Box 1"/>
        <xdr:cNvSpPr txBox="1">
          <a:spLocks noChangeArrowheads="1"/>
        </xdr:cNvSpPr>
      </xdr:nvSpPr>
      <xdr:spPr>
        <a:xfrm>
          <a:off x="0" y="9505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14350"/>
    <xdr:sp fLocksText="0">
      <xdr:nvSpPr>
        <xdr:cNvPr id="627" name="Text Box 1"/>
        <xdr:cNvSpPr txBox="1">
          <a:spLocks noChangeArrowheads="1"/>
        </xdr:cNvSpPr>
      </xdr:nvSpPr>
      <xdr:spPr>
        <a:xfrm>
          <a:off x="0" y="95059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57225"/>
    <xdr:sp fLocksText="0">
      <xdr:nvSpPr>
        <xdr:cNvPr id="628" name="Text Box 1"/>
        <xdr:cNvSpPr txBox="1">
          <a:spLocks noChangeArrowheads="1"/>
        </xdr:cNvSpPr>
      </xdr:nvSpPr>
      <xdr:spPr>
        <a:xfrm>
          <a:off x="0" y="95059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52500"/>
    <xdr:sp fLocksText="0">
      <xdr:nvSpPr>
        <xdr:cNvPr id="629" name="Text Box 1"/>
        <xdr:cNvSpPr txBox="1">
          <a:spLocks noChangeArrowheads="1"/>
        </xdr:cNvSpPr>
      </xdr:nvSpPr>
      <xdr:spPr>
        <a:xfrm>
          <a:off x="0" y="95059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90600"/>
    <xdr:sp fLocksText="0">
      <xdr:nvSpPr>
        <xdr:cNvPr id="630" name="Text Box 1"/>
        <xdr:cNvSpPr txBox="1">
          <a:spLocks noChangeArrowheads="1"/>
        </xdr:cNvSpPr>
      </xdr:nvSpPr>
      <xdr:spPr>
        <a:xfrm>
          <a:off x="0" y="9505950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90600"/>
    <xdr:sp fLocksText="0">
      <xdr:nvSpPr>
        <xdr:cNvPr id="631" name="Text Box 1"/>
        <xdr:cNvSpPr txBox="1">
          <a:spLocks noChangeArrowheads="1"/>
        </xdr:cNvSpPr>
      </xdr:nvSpPr>
      <xdr:spPr>
        <a:xfrm>
          <a:off x="0" y="9505950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04850"/>
    <xdr:sp fLocksText="0">
      <xdr:nvSpPr>
        <xdr:cNvPr id="632" name="Text Box 1"/>
        <xdr:cNvSpPr txBox="1">
          <a:spLocks noChangeArrowheads="1"/>
        </xdr:cNvSpPr>
      </xdr:nvSpPr>
      <xdr:spPr>
        <a:xfrm>
          <a:off x="0" y="115633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276350"/>
    <xdr:sp fLocksText="0">
      <xdr:nvSpPr>
        <xdr:cNvPr id="633" name="Text Box 1"/>
        <xdr:cNvSpPr txBox="1">
          <a:spLocks noChangeArrowheads="1"/>
        </xdr:cNvSpPr>
      </xdr:nvSpPr>
      <xdr:spPr>
        <a:xfrm>
          <a:off x="0" y="11563350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276350"/>
    <xdr:sp fLocksText="0">
      <xdr:nvSpPr>
        <xdr:cNvPr id="634" name="Text Box 1"/>
        <xdr:cNvSpPr txBox="1">
          <a:spLocks noChangeArrowheads="1"/>
        </xdr:cNvSpPr>
      </xdr:nvSpPr>
      <xdr:spPr>
        <a:xfrm>
          <a:off x="0" y="11563350"/>
          <a:ext cx="762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04850"/>
    <xdr:sp fLocksText="0">
      <xdr:nvSpPr>
        <xdr:cNvPr id="635" name="Text Box 1"/>
        <xdr:cNvSpPr txBox="1">
          <a:spLocks noChangeArrowheads="1"/>
        </xdr:cNvSpPr>
      </xdr:nvSpPr>
      <xdr:spPr>
        <a:xfrm>
          <a:off x="0" y="1156335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636" name="Text Box 1"/>
        <xdr:cNvSpPr txBox="1">
          <a:spLocks noChangeArrowheads="1"/>
        </xdr:cNvSpPr>
      </xdr:nvSpPr>
      <xdr:spPr>
        <a:xfrm>
          <a:off x="0" y="11563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637" name="Text Box 1"/>
        <xdr:cNvSpPr txBox="1">
          <a:spLocks noChangeArrowheads="1"/>
        </xdr:cNvSpPr>
      </xdr:nvSpPr>
      <xdr:spPr>
        <a:xfrm>
          <a:off x="0" y="11563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57250"/>
    <xdr:sp fLocksText="0">
      <xdr:nvSpPr>
        <xdr:cNvPr id="638" name="Text Box 1"/>
        <xdr:cNvSpPr txBox="1">
          <a:spLocks noChangeArrowheads="1"/>
        </xdr:cNvSpPr>
      </xdr:nvSpPr>
      <xdr:spPr>
        <a:xfrm>
          <a:off x="0" y="10248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57250"/>
    <xdr:sp fLocksText="0">
      <xdr:nvSpPr>
        <xdr:cNvPr id="639" name="Text Box 1"/>
        <xdr:cNvSpPr txBox="1">
          <a:spLocks noChangeArrowheads="1"/>
        </xdr:cNvSpPr>
      </xdr:nvSpPr>
      <xdr:spPr>
        <a:xfrm>
          <a:off x="0" y="10248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57250"/>
    <xdr:sp fLocksText="0">
      <xdr:nvSpPr>
        <xdr:cNvPr id="640" name="Text Box 1"/>
        <xdr:cNvSpPr txBox="1">
          <a:spLocks noChangeArrowheads="1"/>
        </xdr:cNvSpPr>
      </xdr:nvSpPr>
      <xdr:spPr>
        <a:xfrm>
          <a:off x="0" y="1024890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95325"/>
    <xdr:sp fLocksText="0">
      <xdr:nvSpPr>
        <xdr:cNvPr id="641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95325"/>
    <xdr:sp fLocksText="0">
      <xdr:nvSpPr>
        <xdr:cNvPr id="642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57225"/>
    <xdr:sp fLocksText="0">
      <xdr:nvSpPr>
        <xdr:cNvPr id="643" name="Text Box 1"/>
        <xdr:cNvSpPr txBox="1">
          <a:spLocks noChangeArrowheads="1"/>
        </xdr:cNvSpPr>
      </xdr:nvSpPr>
      <xdr:spPr>
        <a:xfrm>
          <a:off x="0" y="950595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52500"/>
    <xdr:sp fLocksText="0">
      <xdr:nvSpPr>
        <xdr:cNvPr id="644" name="Text Box 1"/>
        <xdr:cNvSpPr txBox="1">
          <a:spLocks noChangeArrowheads="1"/>
        </xdr:cNvSpPr>
      </xdr:nvSpPr>
      <xdr:spPr>
        <a:xfrm>
          <a:off x="0" y="9505950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90600"/>
    <xdr:sp fLocksText="0">
      <xdr:nvSpPr>
        <xdr:cNvPr id="645" name="Text Box 1"/>
        <xdr:cNvSpPr txBox="1">
          <a:spLocks noChangeArrowheads="1"/>
        </xdr:cNvSpPr>
      </xdr:nvSpPr>
      <xdr:spPr>
        <a:xfrm>
          <a:off x="0" y="9505950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90600"/>
    <xdr:sp fLocksText="0">
      <xdr:nvSpPr>
        <xdr:cNvPr id="646" name="Text Box 1"/>
        <xdr:cNvSpPr txBox="1">
          <a:spLocks noChangeArrowheads="1"/>
        </xdr:cNvSpPr>
      </xdr:nvSpPr>
      <xdr:spPr>
        <a:xfrm>
          <a:off x="0" y="9505950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71550"/>
    <xdr:sp fLocksText="0">
      <xdr:nvSpPr>
        <xdr:cNvPr id="647" name="Text Box 1"/>
        <xdr:cNvSpPr txBox="1">
          <a:spLocks noChangeArrowheads="1"/>
        </xdr:cNvSpPr>
      </xdr:nvSpPr>
      <xdr:spPr>
        <a:xfrm>
          <a:off x="0" y="115633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085850"/>
    <xdr:sp fLocksText="0">
      <xdr:nvSpPr>
        <xdr:cNvPr id="648" name="Text Box 1"/>
        <xdr:cNvSpPr txBox="1">
          <a:spLocks noChangeArrowheads="1"/>
        </xdr:cNvSpPr>
      </xdr:nvSpPr>
      <xdr:spPr>
        <a:xfrm>
          <a:off x="0" y="11563350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085850"/>
    <xdr:sp fLocksText="0">
      <xdr:nvSpPr>
        <xdr:cNvPr id="649" name="Text Box 1"/>
        <xdr:cNvSpPr txBox="1">
          <a:spLocks noChangeArrowheads="1"/>
        </xdr:cNvSpPr>
      </xdr:nvSpPr>
      <xdr:spPr>
        <a:xfrm>
          <a:off x="0" y="11563350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71475"/>
    <xdr:sp fLocksText="0">
      <xdr:nvSpPr>
        <xdr:cNvPr id="650" name="Text Box 1"/>
        <xdr:cNvSpPr txBox="1">
          <a:spLocks noChangeArrowheads="1"/>
        </xdr:cNvSpPr>
      </xdr:nvSpPr>
      <xdr:spPr>
        <a:xfrm>
          <a:off x="0" y="115633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95275"/>
    <xdr:sp fLocksText="0">
      <xdr:nvSpPr>
        <xdr:cNvPr id="651" name="Text Box 1"/>
        <xdr:cNvSpPr txBox="1">
          <a:spLocks noChangeArrowheads="1"/>
        </xdr:cNvSpPr>
      </xdr:nvSpPr>
      <xdr:spPr>
        <a:xfrm>
          <a:off x="0" y="115633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95275"/>
    <xdr:sp fLocksText="0">
      <xdr:nvSpPr>
        <xdr:cNvPr id="652" name="Text Box 1"/>
        <xdr:cNvSpPr txBox="1">
          <a:spLocks noChangeArrowheads="1"/>
        </xdr:cNvSpPr>
      </xdr:nvSpPr>
      <xdr:spPr>
        <a:xfrm>
          <a:off x="0" y="115633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76300"/>
    <xdr:sp fLocksText="0">
      <xdr:nvSpPr>
        <xdr:cNvPr id="653" name="Text Box 1"/>
        <xdr:cNvSpPr txBox="1">
          <a:spLocks noChangeArrowheads="1"/>
        </xdr:cNvSpPr>
      </xdr:nvSpPr>
      <xdr:spPr>
        <a:xfrm>
          <a:off x="0" y="102489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104900"/>
    <xdr:sp fLocksText="0">
      <xdr:nvSpPr>
        <xdr:cNvPr id="654" name="Text Box 1"/>
        <xdr:cNvSpPr txBox="1">
          <a:spLocks noChangeArrowheads="1"/>
        </xdr:cNvSpPr>
      </xdr:nvSpPr>
      <xdr:spPr>
        <a:xfrm>
          <a:off x="0" y="102489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104900"/>
    <xdr:sp fLocksText="0">
      <xdr:nvSpPr>
        <xdr:cNvPr id="655" name="Text Box 1"/>
        <xdr:cNvSpPr txBox="1">
          <a:spLocks noChangeArrowheads="1"/>
        </xdr:cNvSpPr>
      </xdr:nvSpPr>
      <xdr:spPr>
        <a:xfrm>
          <a:off x="0" y="102489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95325"/>
    <xdr:sp fLocksText="0">
      <xdr:nvSpPr>
        <xdr:cNvPr id="656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95325"/>
    <xdr:sp fLocksText="0">
      <xdr:nvSpPr>
        <xdr:cNvPr id="657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658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09650"/>
    <xdr:sp fLocksText="0">
      <xdr:nvSpPr>
        <xdr:cNvPr id="659" name="Text Box 1"/>
        <xdr:cNvSpPr txBox="1">
          <a:spLocks noChangeArrowheads="1"/>
        </xdr:cNvSpPr>
      </xdr:nvSpPr>
      <xdr:spPr>
        <a:xfrm>
          <a:off x="0" y="950595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90600"/>
    <xdr:sp fLocksText="0">
      <xdr:nvSpPr>
        <xdr:cNvPr id="660" name="Text Box 1"/>
        <xdr:cNvSpPr txBox="1">
          <a:spLocks noChangeArrowheads="1"/>
        </xdr:cNvSpPr>
      </xdr:nvSpPr>
      <xdr:spPr>
        <a:xfrm>
          <a:off x="0" y="9505950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990600"/>
    <xdr:sp fLocksText="0">
      <xdr:nvSpPr>
        <xdr:cNvPr id="661" name="Text Box 1"/>
        <xdr:cNvSpPr txBox="1">
          <a:spLocks noChangeArrowheads="1"/>
        </xdr:cNvSpPr>
      </xdr:nvSpPr>
      <xdr:spPr>
        <a:xfrm>
          <a:off x="0" y="9505950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457200"/>
    <xdr:sp fLocksText="0">
      <xdr:nvSpPr>
        <xdr:cNvPr id="662" name="Text Box 1"/>
        <xdr:cNvSpPr txBox="1">
          <a:spLocks noChangeArrowheads="1"/>
        </xdr:cNvSpPr>
      </xdr:nvSpPr>
      <xdr:spPr>
        <a:xfrm>
          <a:off x="0" y="10991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800100"/>
    <xdr:sp fLocksText="0">
      <xdr:nvSpPr>
        <xdr:cNvPr id="663" name="Text Box 1"/>
        <xdr:cNvSpPr txBox="1">
          <a:spLocks noChangeArrowheads="1"/>
        </xdr:cNvSpPr>
      </xdr:nvSpPr>
      <xdr:spPr>
        <a:xfrm>
          <a:off x="0" y="109918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800100"/>
    <xdr:sp fLocksText="0">
      <xdr:nvSpPr>
        <xdr:cNvPr id="664" name="Text Box 1"/>
        <xdr:cNvSpPr txBox="1">
          <a:spLocks noChangeArrowheads="1"/>
        </xdr:cNvSpPr>
      </xdr:nvSpPr>
      <xdr:spPr>
        <a:xfrm>
          <a:off x="0" y="10991850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457200"/>
    <xdr:sp fLocksText="0">
      <xdr:nvSpPr>
        <xdr:cNvPr id="665" name="Text Box 1"/>
        <xdr:cNvSpPr txBox="1">
          <a:spLocks noChangeArrowheads="1"/>
        </xdr:cNvSpPr>
      </xdr:nvSpPr>
      <xdr:spPr>
        <a:xfrm>
          <a:off x="0" y="10991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457200"/>
    <xdr:sp fLocksText="0">
      <xdr:nvSpPr>
        <xdr:cNvPr id="666" name="Text Box 1"/>
        <xdr:cNvSpPr txBox="1">
          <a:spLocks noChangeArrowheads="1"/>
        </xdr:cNvSpPr>
      </xdr:nvSpPr>
      <xdr:spPr>
        <a:xfrm>
          <a:off x="0" y="10991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457200"/>
    <xdr:sp fLocksText="0">
      <xdr:nvSpPr>
        <xdr:cNvPr id="667" name="Text Box 1"/>
        <xdr:cNvSpPr txBox="1">
          <a:spLocks noChangeArrowheads="1"/>
        </xdr:cNvSpPr>
      </xdr:nvSpPr>
      <xdr:spPr>
        <a:xfrm>
          <a:off x="0" y="109918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14350"/>
    <xdr:sp fLocksText="0">
      <xdr:nvSpPr>
        <xdr:cNvPr id="668" name="Text Box 1"/>
        <xdr:cNvSpPr txBox="1">
          <a:spLocks noChangeArrowheads="1"/>
        </xdr:cNvSpPr>
      </xdr:nvSpPr>
      <xdr:spPr>
        <a:xfrm>
          <a:off x="0" y="10248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38200"/>
    <xdr:sp fLocksText="0">
      <xdr:nvSpPr>
        <xdr:cNvPr id="669" name="Text Box 1"/>
        <xdr:cNvSpPr txBox="1">
          <a:spLocks noChangeArrowheads="1"/>
        </xdr:cNvSpPr>
      </xdr:nvSpPr>
      <xdr:spPr>
        <a:xfrm>
          <a:off x="0" y="10248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38200"/>
    <xdr:sp fLocksText="0">
      <xdr:nvSpPr>
        <xdr:cNvPr id="670" name="Text Box 1"/>
        <xdr:cNvSpPr txBox="1">
          <a:spLocks noChangeArrowheads="1"/>
        </xdr:cNvSpPr>
      </xdr:nvSpPr>
      <xdr:spPr>
        <a:xfrm>
          <a:off x="0" y="102489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14350"/>
    <xdr:sp fLocksText="0">
      <xdr:nvSpPr>
        <xdr:cNvPr id="671" name="Text Box 1"/>
        <xdr:cNvSpPr txBox="1">
          <a:spLocks noChangeArrowheads="1"/>
        </xdr:cNvSpPr>
      </xdr:nvSpPr>
      <xdr:spPr>
        <a:xfrm>
          <a:off x="0" y="10248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14350"/>
    <xdr:sp fLocksText="0">
      <xdr:nvSpPr>
        <xdr:cNvPr id="672" name="Text Box 1"/>
        <xdr:cNvSpPr txBox="1">
          <a:spLocks noChangeArrowheads="1"/>
        </xdr:cNvSpPr>
      </xdr:nvSpPr>
      <xdr:spPr>
        <a:xfrm>
          <a:off x="0" y="10248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90550"/>
    <xdr:sp fLocksText="0">
      <xdr:nvSpPr>
        <xdr:cNvPr id="673" name="Text Box 1"/>
        <xdr:cNvSpPr txBox="1">
          <a:spLocks noChangeArrowheads="1"/>
        </xdr:cNvSpPr>
      </xdr:nvSpPr>
      <xdr:spPr>
        <a:xfrm>
          <a:off x="0" y="9867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971550"/>
    <xdr:sp fLocksText="0">
      <xdr:nvSpPr>
        <xdr:cNvPr id="674" name="Text Box 1"/>
        <xdr:cNvSpPr txBox="1">
          <a:spLocks noChangeArrowheads="1"/>
        </xdr:cNvSpPr>
      </xdr:nvSpPr>
      <xdr:spPr>
        <a:xfrm>
          <a:off x="0" y="986790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104900"/>
    <xdr:sp fLocksText="0">
      <xdr:nvSpPr>
        <xdr:cNvPr id="675" name="Text Box 1"/>
        <xdr:cNvSpPr txBox="1">
          <a:spLocks noChangeArrowheads="1"/>
        </xdr:cNvSpPr>
      </xdr:nvSpPr>
      <xdr:spPr>
        <a:xfrm>
          <a:off x="0" y="102489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104900"/>
    <xdr:sp fLocksText="0">
      <xdr:nvSpPr>
        <xdr:cNvPr id="676" name="Text Box 1"/>
        <xdr:cNvSpPr txBox="1">
          <a:spLocks noChangeArrowheads="1"/>
        </xdr:cNvSpPr>
      </xdr:nvSpPr>
      <xdr:spPr>
        <a:xfrm>
          <a:off x="0" y="102489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52475"/>
    <xdr:sp fLocksText="0">
      <xdr:nvSpPr>
        <xdr:cNvPr id="677" name="Text Box 1"/>
        <xdr:cNvSpPr txBox="1">
          <a:spLocks noChangeArrowheads="1"/>
        </xdr:cNvSpPr>
      </xdr:nvSpPr>
      <xdr:spPr>
        <a:xfrm>
          <a:off x="0" y="119443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200150"/>
    <xdr:sp fLocksText="0">
      <xdr:nvSpPr>
        <xdr:cNvPr id="678" name="Text Box 1"/>
        <xdr:cNvSpPr txBox="1">
          <a:spLocks noChangeArrowheads="1"/>
        </xdr:cNvSpPr>
      </xdr:nvSpPr>
      <xdr:spPr>
        <a:xfrm>
          <a:off x="0" y="11944350"/>
          <a:ext cx="76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200150"/>
    <xdr:sp fLocksText="0">
      <xdr:nvSpPr>
        <xdr:cNvPr id="679" name="Text Box 1"/>
        <xdr:cNvSpPr txBox="1">
          <a:spLocks noChangeArrowheads="1"/>
        </xdr:cNvSpPr>
      </xdr:nvSpPr>
      <xdr:spPr>
        <a:xfrm>
          <a:off x="0" y="11944350"/>
          <a:ext cx="762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52475"/>
    <xdr:sp fLocksText="0">
      <xdr:nvSpPr>
        <xdr:cNvPr id="680" name="Text Box 1"/>
        <xdr:cNvSpPr txBox="1">
          <a:spLocks noChangeArrowheads="1"/>
        </xdr:cNvSpPr>
      </xdr:nvSpPr>
      <xdr:spPr>
        <a:xfrm>
          <a:off x="0" y="119443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23825"/>
    <xdr:sp fLocksText="0">
      <xdr:nvSpPr>
        <xdr:cNvPr id="681" name="Text Box 1"/>
        <xdr:cNvSpPr txBox="1">
          <a:spLocks noChangeArrowheads="1"/>
        </xdr:cNvSpPr>
      </xdr:nvSpPr>
      <xdr:spPr>
        <a:xfrm>
          <a:off x="0" y="11944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23825"/>
    <xdr:sp fLocksText="0">
      <xdr:nvSpPr>
        <xdr:cNvPr id="682" name="Text Box 1"/>
        <xdr:cNvSpPr txBox="1">
          <a:spLocks noChangeArrowheads="1"/>
        </xdr:cNvSpPr>
      </xdr:nvSpPr>
      <xdr:spPr>
        <a:xfrm>
          <a:off x="0" y="11944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83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84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85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86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87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590550"/>
    <xdr:sp fLocksText="0">
      <xdr:nvSpPr>
        <xdr:cNvPr id="688" name="Text Box 1"/>
        <xdr:cNvSpPr txBox="1">
          <a:spLocks noChangeArrowheads="1"/>
        </xdr:cNvSpPr>
      </xdr:nvSpPr>
      <xdr:spPr>
        <a:xfrm>
          <a:off x="0" y="986790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971550"/>
    <xdr:sp fLocksText="0">
      <xdr:nvSpPr>
        <xdr:cNvPr id="689" name="Text Box 1"/>
        <xdr:cNvSpPr txBox="1">
          <a:spLocks noChangeArrowheads="1"/>
        </xdr:cNvSpPr>
      </xdr:nvSpPr>
      <xdr:spPr>
        <a:xfrm>
          <a:off x="0" y="986790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104900"/>
    <xdr:sp fLocksText="0">
      <xdr:nvSpPr>
        <xdr:cNvPr id="690" name="Text Box 1"/>
        <xdr:cNvSpPr txBox="1">
          <a:spLocks noChangeArrowheads="1"/>
        </xdr:cNvSpPr>
      </xdr:nvSpPr>
      <xdr:spPr>
        <a:xfrm>
          <a:off x="0" y="102489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1104900"/>
    <xdr:sp fLocksText="0">
      <xdr:nvSpPr>
        <xdr:cNvPr id="691" name="Text Box 1"/>
        <xdr:cNvSpPr txBox="1">
          <a:spLocks noChangeArrowheads="1"/>
        </xdr:cNvSpPr>
      </xdr:nvSpPr>
      <xdr:spPr>
        <a:xfrm>
          <a:off x="0" y="10248900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981075"/>
    <xdr:sp fLocksText="0">
      <xdr:nvSpPr>
        <xdr:cNvPr id="692" name="Text Box 1"/>
        <xdr:cNvSpPr txBox="1">
          <a:spLocks noChangeArrowheads="1"/>
        </xdr:cNvSpPr>
      </xdr:nvSpPr>
      <xdr:spPr>
        <a:xfrm>
          <a:off x="0" y="1194435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114425"/>
    <xdr:sp fLocksText="0">
      <xdr:nvSpPr>
        <xdr:cNvPr id="693" name="Text Box 1"/>
        <xdr:cNvSpPr txBox="1">
          <a:spLocks noChangeArrowheads="1"/>
        </xdr:cNvSpPr>
      </xdr:nvSpPr>
      <xdr:spPr>
        <a:xfrm>
          <a:off x="0" y="119443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114425"/>
    <xdr:sp fLocksText="0">
      <xdr:nvSpPr>
        <xdr:cNvPr id="694" name="Text Box 1"/>
        <xdr:cNvSpPr txBox="1">
          <a:spLocks noChangeArrowheads="1"/>
        </xdr:cNvSpPr>
      </xdr:nvSpPr>
      <xdr:spPr>
        <a:xfrm>
          <a:off x="0" y="11944350"/>
          <a:ext cx="762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80975"/>
    <xdr:sp fLocksText="0">
      <xdr:nvSpPr>
        <xdr:cNvPr id="695" name="Text Box 1"/>
        <xdr:cNvSpPr txBox="1">
          <a:spLocks noChangeArrowheads="1"/>
        </xdr:cNvSpPr>
      </xdr:nvSpPr>
      <xdr:spPr>
        <a:xfrm>
          <a:off x="0" y="11944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04775"/>
    <xdr:sp fLocksText="0">
      <xdr:nvSpPr>
        <xdr:cNvPr id="696" name="Text Box 1"/>
        <xdr:cNvSpPr txBox="1">
          <a:spLocks noChangeArrowheads="1"/>
        </xdr:cNvSpPr>
      </xdr:nvSpPr>
      <xdr:spPr>
        <a:xfrm>
          <a:off x="0" y="11944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04775"/>
    <xdr:sp fLocksText="0">
      <xdr:nvSpPr>
        <xdr:cNvPr id="697" name="Text Box 1"/>
        <xdr:cNvSpPr txBox="1">
          <a:spLocks noChangeArrowheads="1"/>
        </xdr:cNvSpPr>
      </xdr:nvSpPr>
      <xdr:spPr>
        <a:xfrm>
          <a:off x="0" y="119443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698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95325"/>
    <xdr:sp fLocksText="0">
      <xdr:nvSpPr>
        <xdr:cNvPr id="699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695325"/>
    <xdr:sp fLocksText="0">
      <xdr:nvSpPr>
        <xdr:cNvPr id="700" name="Text Box 1"/>
        <xdr:cNvSpPr txBox="1">
          <a:spLocks noChangeArrowheads="1"/>
        </xdr:cNvSpPr>
      </xdr:nvSpPr>
      <xdr:spPr>
        <a:xfrm>
          <a:off x="0" y="102489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701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702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71500"/>
    <xdr:sp fLocksText="0">
      <xdr:nvSpPr>
        <xdr:cNvPr id="703" name="Text Box 1"/>
        <xdr:cNvSpPr txBox="1">
          <a:spLocks noChangeArrowheads="1"/>
        </xdr:cNvSpPr>
      </xdr:nvSpPr>
      <xdr:spPr>
        <a:xfrm>
          <a:off x="0" y="113728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1190625"/>
    <xdr:sp fLocksText="0">
      <xdr:nvSpPr>
        <xdr:cNvPr id="704" name="Text Box 1"/>
        <xdr:cNvSpPr txBox="1">
          <a:spLocks noChangeArrowheads="1"/>
        </xdr:cNvSpPr>
      </xdr:nvSpPr>
      <xdr:spPr>
        <a:xfrm>
          <a:off x="0" y="11372850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23900"/>
    <xdr:sp fLocksText="0">
      <xdr:nvSpPr>
        <xdr:cNvPr id="705" name="Text Box 1"/>
        <xdr:cNvSpPr txBox="1">
          <a:spLocks noChangeArrowheads="1"/>
        </xdr:cNvSpPr>
      </xdr:nvSpPr>
      <xdr:spPr>
        <a:xfrm>
          <a:off x="0" y="11563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23900"/>
    <xdr:sp fLocksText="0">
      <xdr:nvSpPr>
        <xdr:cNvPr id="706" name="Text Box 1"/>
        <xdr:cNvSpPr txBox="1">
          <a:spLocks noChangeArrowheads="1"/>
        </xdr:cNvSpPr>
      </xdr:nvSpPr>
      <xdr:spPr>
        <a:xfrm>
          <a:off x="0" y="11563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52450"/>
    <xdr:sp fLocksText="0">
      <xdr:nvSpPr>
        <xdr:cNvPr id="707" name="Text Box 1"/>
        <xdr:cNvSpPr txBox="1">
          <a:spLocks noChangeArrowheads="1"/>
        </xdr:cNvSpPr>
      </xdr:nvSpPr>
      <xdr:spPr>
        <a:xfrm>
          <a:off x="0" y="13277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708" name="Text Box 1"/>
        <xdr:cNvSpPr txBox="1">
          <a:spLocks noChangeArrowheads="1"/>
        </xdr:cNvSpPr>
      </xdr:nvSpPr>
      <xdr:spPr>
        <a:xfrm>
          <a:off x="0" y="132778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709" name="Text Box 1"/>
        <xdr:cNvSpPr txBox="1">
          <a:spLocks noChangeArrowheads="1"/>
        </xdr:cNvSpPr>
      </xdr:nvSpPr>
      <xdr:spPr>
        <a:xfrm>
          <a:off x="0" y="132778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23875"/>
    <xdr:sp fLocksText="0">
      <xdr:nvSpPr>
        <xdr:cNvPr id="710" name="Text Box 1"/>
        <xdr:cNvSpPr txBox="1">
          <a:spLocks noChangeArrowheads="1"/>
        </xdr:cNvSpPr>
      </xdr:nvSpPr>
      <xdr:spPr>
        <a:xfrm>
          <a:off x="0" y="132778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711" name="Text Box 1"/>
        <xdr:cNvSpPr txBox="1">
          <a:spLocks noChangeArrowheads="1"/>
        </xdr:cNvSpPr>
      </xdr:nvSpPr>
      <xdr:spPr>
        <a:xfrm>
          <a:off x="0" y="13277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712" name="Text Box 1"/>
        <xdr:cNvSpPr txBox="1">
          <a:spLocks noChangeArrowheads="1"/>
        </xdr:cNvSpPr>
      </xdr:nvSpPr>
      <xdr:spPr>
        <a:xfrm>
          <a:off x="0" y="13277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76225"/>
    <xdr:sp fLocksText="0">
      <xdr:nvSpPr>
        <xdr:cNvPr id="713" name="Text Box 1"/>
        <xdr:cNvSpPr txBox="1">
          <a:spLocks noChangeArrowheads="1"/>
        </xdr:cNvSpPr>
      </xdr:nvSpPr>
      <xdr:spPr>
        <a:xfrm>
          <a:off x="0" y="11944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76225"/>
    <xdr:sp fLocksText="0">
      <xdr:nvSpPr>
        <xdr:cNvPr id="714" name="Text Box 1"/>
        <xdr:cNvSpPr txBox="1">
          <a:spLocks noChangeArrowheads="1"/>
        </xdr:cNvSpPr>
      </xdr:nvSpPr>
      <xdr:spPr>
        <a:xfrm>
          <a:off x="0" y="11944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76225"/>
    <xdr:sp fLocksText="0">
      <xdr:nvSpPr>
        <xdr:cNvPr id="715" name="Text Box 1"/>
        <xdr:cNvSpPr txBox="1">
          <a:spLocks noChangeArrowheads="1"/>
        </xdr:cNvSpPr>
      </xdr:nvSpPr>
      <xdr:spPr>
        <a:xfrm>
          <a:off x="0" y="11944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716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71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552450"/>
    <xdr:sp fLocksText="0">
      <xdr:nvSpPr>
        <xdr:cNvPr id="718" name="Text Box 1"/>
        <xdr:cNvSpPr txBox="1">
          <a:spLocks noChangeArrowheads="1"/>
        </xdr:cNvSpPr>
      </xdr:nvSpPr>
      <xdr:spPr>
        <a:xfrm>
          <a:off x="0" y="8782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552450"/>
    <xdr:sp fLocksText="0">
      <xdr:nvSpPr>
        <xdr:cNvPr id="719" name="Text Box 1"/>
        <xdr:cNvSpPr txBox="1">
          <a:spLocks noChangeArrowheads="1"/>
        </xdr:cNvSpPr>
      </xdr:nvSpPr>
      <xdr:spPr>
        <a:xfrm>
          <a:off x="0" y="8782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720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721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722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23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24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25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26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27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28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29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30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731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732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3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3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3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3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3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3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3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4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4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4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4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4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4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4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4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4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4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5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5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752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753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754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55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56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57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58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59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60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61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62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763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764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6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6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6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6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6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7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7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7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7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7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7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7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7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7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7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8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8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8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8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784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785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786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87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88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89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90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91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92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93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794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795" name="Text Box 1"/>
        <xdr:cNvSpPr txBox="1">
          <a:spLocks noChangeArrowheads="1"/>
        </xdr:cNvSpPr>
      </xdr:nvSpPr>
      <xdr:spPr>
        <a:xfrm>
          <a:off x="0" y="10248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796" name="Text Box 1"/>
        <xdr:cNvSpPr txBox="1">
          <a:spLocks noChangeArrowheads="1"/>
        </xdr:cNvSpPr>
      </xdr:nvSpPr>
      <xdr:spPr>
        <a:xfrm>
          <a:off x="0" y="10248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9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9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79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0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0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0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0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0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0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0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0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0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0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1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1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1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1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1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1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816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817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818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19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20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21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22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23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24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25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26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827" name="Text Box 1"/>
        <xdr:cNvSpPr txBox="1">
          <a:spLocks noChangeArrowheads="1"/>
        </xdr:cNvSpPr>
      </xdr:nvSpPr>
      <xdr:spPr>
        <a:xfrm>
          <a:off x="0" y="10248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828" name="Text Box 1"/>
        <xdr:cNvSpPr txBox="1">
          <a:spLocks noChangeArrowheads="1"/>
        </xdr:cNvSpPr>
      </xdr:nvSpPr>
      <xdr:spPr>
        <a:xfrm>
          <a:off x="0" y="10248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2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3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3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3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3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3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3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3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3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3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3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4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4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4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4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4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4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4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4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848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849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850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51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52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53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54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55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56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57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58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859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860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6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6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6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6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6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6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6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6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6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7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7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7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7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7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7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7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7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7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7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880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881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882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83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84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85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86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87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88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89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890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891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61950"/>
    <xdr:sp fLocksText="0">
      <xdr:nvSpPr>
        <xdr:cNvPr id="892" name="Text Box 1"/>
        <xdr:cNvSpPr txBox="1">
          <a:spLocks noChangeArrowheads="1"/>
        </xdr:cNvSpPr>
      </xdr:nvSpPr>
      <xdr:spPr>
        <a:xfrm>
          <a:off x="0" y="102489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9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9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9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9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9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9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89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0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0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0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0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0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0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0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0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0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0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1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1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912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913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914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15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16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17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18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19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20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21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22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923" name="Text Box 1"/>
        <xdr:cNvSpPr txBox="1">
          <a:spLocks noChangeArrowheads="1"/>
        </xdr:cNvSpPr>
      </xdr:nvSpPr>
      <xdr:spPr>
        <a:xfrm>
          <a:off x="0" y="10248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924" name="Text Box 1"/>
        <xdr:cNvSpPr txBox="1">
          <a:spLocks noChangeArrowheads="1"/>
        </xdr:cNvSpPr>
      </xdr:nvSpPr>
      <xdr:spPr>
        <a:xfrm>
          <a:off x="0" y="10248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2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2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2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2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2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3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3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3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3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3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3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3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3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3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3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4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4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4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4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944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945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61950"/>
    <xdr:sp fLocksText="0">
      <xdr:nvSpPr>
        <xdr:cNvPr id="946" name="Text Box 1"/>
        <xdr:cNvSpPr txBox="1">
          <a:spLocks noChangeArrowheads="1"/>
        </xdr:cNvSpPr>
      </xdr:nvSpPr>
      <xdr:spPr>
        <a:xfrm>
          <a:off x="0" y="95059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47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48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49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50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51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52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53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0"/>
    <xdr:sp fLocksText="0">
      <xdr:nvSpPr>
        <xdr:cNvPr id="954" name="Text Box 1"/>
        <xdr:cNvSpPr txBox="1">
          <a:spLocks noChangeArrowheads="1"/>
        </xdr:cNvSpPr>
      </xdr:nvSpPr>
      <xdr:spPr>
        <a:xfrm>
          <a:off x="0" y="9505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955" name="Text Box 1"/>
        <xdr:cNvSpPr txBox="1">
          <a:spLocks noChangeArrowheads="1"/>
        </xdr:cNvSpPr>
      </xdr:nvSpPr>
      <xdr:spPr>
        <a:xfrm>
          <a:off x="0" y="10248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14325"/>
    <xdr:sp fLocksText="0">
      <xdr:nvSpPr>
        <xdr:cNvPr id="956" name="Text Box 1"/>
        <xdr:cNvSpPr txBox="1">
          <a:spLocks noChangeArrowheads="1"/>
        </xdr:cNvSpPr>
      </xdr:nvSpPr>
      <xdr:spPr>
        <a:xfrm>
          <a:off x="0" y="10248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5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5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5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6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6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6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6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6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6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66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67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68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69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70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71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72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73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74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333375"/>
    <xdr:sp fLocksText="0">
      <xdr:nvSpPr>
        <xdr:cNvPr id="975" name="Text Box 1"/>
        <xdr:cNvSpPr txBox="1">
          <a:spLocks noChangeArrowheads="1"/>
        </xdr:cNvSpPr>
      </xdr:nvSpPr>
      <xdr:spPr>
        <a:xfrm>
          <a:off x="0" y="10610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23900"/>
    <xdr:sp fLocksText="0">
      <xdr:nvSpPr>
        <xdr:cNvPr id="976" name="Text Box 1"/>
        <xdr:cNvSpPr txBox="1">
          <a:spLocks noChangeArrowheads="1"/>
        </xdr:cNvSpPr>
      </xdr:nvSpPr>
      <xdr:spPr>
        <a:xfrm>
          <a:off x="0" y="11563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23900"/>
    <xdr:sp fLocksText="0">
      <xdr:nvSpPr>
        <xdr:cNvPr id="977" name="Text Box 1"/>
        <xdr:cNvSpPr txBox="1">
          <a:spLocks noChangeArrowheads="1"/>
        </xdr:cNvSpPr>
      </xdr:nvSpPr>
      <xdr:spPr>
        <a:xfrm>
          <a:off x="0" y="11563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52450"/>
    <xdr:sp fLocksText="0">
      <xdr:nvSpPr>
        <xdr:cNvPr id="978" name="Text Box 1"/>
        <xdr:cNvSpPr txBox="1">
          <a:spLocks noChangeArrowheads="1"/>
        </xdr:cNvSpPr>
      </xdr:nvSpPr>
      <xdr:spPr>
        <a:xfrm>
          <a:off x="0" y="132778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979" name="Text Box 1"/>
        <xdr:cNvSpPr txBox="1">
          <a:spLocks noChangeArrowheads="1"/>
        </xdr:cNvSpPr>
      </xdr:nvSpPr>
      <xdr:spPr>
        <a:xfrm>
          <a:off x="0" y="132778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666750"/>
    <xdr:sp fLocksText="0">
      <xdr:nvSpPr>
        <xdr:cNvPr id="980" name="Text Box 1"/>
        <xdr:cNvSpPr txBox="1">
          <a:spLocks noChangeArrowheads="1"/>
        </xdr:cNvSpPr>
      </xdr:nvSpPr>
      <xdr:spPr>
        <a:xfrm>
          <a:off x="0" y="132778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523875"/>
    <xdr:sp fLocksText="0">
      <xdr:nvSpPr>
        <xdr:cNvPr id="981" name="Text Box 1"/>
        <xdr:cNvSpPr txBox="1">
          <a:spLocks noChangeArrowheads="1"/>
        </xdr:cNvSpPr>
      </xdr:nvSpPr>
      <xdr:spPr>
        <a:xfrm>
          <a:off x="0" y="132778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982" name="Text Box 1"/>
        <xdr:cNvSpPr txBox="1">
          <a:spLocks noChangeArrowheads="1"/>
        </xdr:cNvSpPr>
      </xdr:nvSpPr>
      <xdr:spPr>
        <a:xfrm>
          <a:off x="0" y="13277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09575"/>
    <xdr:sp fLocksText="0">
      <xdr:nvSpPr>
        <xdr:cNvPr id="983" name="Text Box 1"/>
        <xdr:cNvSpPr txBox="1">
          <a:spLocks noChangeArrowheads="1"/>
        </xdr:cNvSpPr>
      </xdr:nvSpPr>
      <xdr:spPr>
        <a:xfrm>
          <a:off x="0" y="132778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76225"/>
    <xdr:sp fLocksText="0">
      <xdr:nvSpPr>
        <xdr:cNvPr id="984" name="Text Box 1"/>
        <xdr:cNvSpPr txBox="1">
          <a:spLocks noChangeArrowheads="1"/>
        </xdr:cNvSpPr>
      </xdr:nvSpPr>
      <xdr:spPr>
        <a:xfrm>
          <a:off x="0" y="11944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76225"/>
    <xdr:sp fLocksText="0">
      <xdr:nvSpPr>
        <xdr:cNvPr id="985" name="Text Box 1"/>
        <xdr:cNvSpPr txBox="1">
          <a:spLocks noChangeArrowheads="1"/>
        </xdr:cNvSpPr>
      </xdr:nvSpPr>
      <xdr:spPr>
        <a:xfrm>
          <a:off x="0" y="11944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76225"/>
    <xdr:sp fLocksText="0">
      <xdr:nvSpPr>
        <xdr:cNvPr id="986" name="Text Box 1"/>
        <xdr:cNvSpPr txBox="1">
          <a:spLocks noChangeArrowheads="1"/>
        </xdr:cNvSpPr>
      </xdr:nvSpPr>
      <xdr:spPr>
        <a:xfrm>
          <a:off x="0" y="119443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987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988" name="Text Box 1"/>
        <xdr:cNvSpPr txBox="1">
          <a:spLocks noChangeArrowheads="1"/>
        </xdr:cNvSpPr>
      </xdr:nvSpPr>
      <xdr:spPr>
        <a:xfrm>
          <a:off x="0" y="119443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715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87153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3" name="Text Box 1"/>
        <xdr:cNvSpPr txBox="1">
          <a:spLocks noChangeArrowheads="1"/>
        </xdr:cNvSpPr>
      </xdr:nvSpPr>
      <xdr:spPr>
        <a:xfrm>
          <a:off x="0" y="90773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90773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0" y="10563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0" y="10563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95275"/>
    <xdr:sp fLocksText="0">
      <xdr:nvSpPr>
        <xdr:cNvPr id="7" name="Text Box 1"/>
        <xdr:cNvSpPr txBox="1">
          <a:spLocks noChangeArrowheads="1"/>
        </xdr:cNvSpPr>
      </xdr:nvSpPr>
      <xdr:spPr>
        <a:xfrm>
          <a:off x="0" y="105632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0" y="10563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0" y="10563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76200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0" y="10563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943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95275"/>
    <xdr:sp fLocksText="0">
      <xdr:nvSpPr>
        <xdr:cNvPr id="12" name="Text Box 1"/>
        <xdr:cNvSpPr txBox="1">
          <a:spLocks noChangeArrowheads="1"/>
        </xdr:cNvSpPr>
      </xdr:nvSpPr>
      <xdr:spPr>
        <a:xfrm>
          <a:off x="0" y="9439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0" y="94392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9550"/>
    <xdr:sp fLocksText="0">
      <xdr:nvSpPr>
        <xdr:cNvPr id="14" name="Text Box 1"/>
        <xdr:cNvSpPr txBox="1">
          <a:spLocks noChangeArrowheads="1"/>
        </xdr:cNvSpPr>
      </xdr:nvSpPr>
      <xdr:spPr>
        <a:xfrm>
          <a:off x="0" y="943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943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5524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83534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1104900"/>
    <xdr:sp fLocksText="0">
      <xdr:nvSpPr>
        <xdr:cNvPr id="17" name="Text Box 1"/>
        <xdr:cNvSpPr txBox="1">
          <a:spLocks noChangeArrowheads="1"/>
        </xdr:cNvSpPr>
      </xdr:nvSpPr>
      <xdr:spPr>
        <a:xfrm>
          <a:off x="0" y="8353425"/>
          <a:ext cx="762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95250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871537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95250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8715375"/>
          <a:ext cx="76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20" name="Text Box 1"/>
        <xdr:cNvSpPr txBox="1">
          <a:spLocks noChangeArrowheads="1"/>
        </xdr:cNvSpPr>
      </xdr:nvSpPr>
      <xdr:spPr>
        <a:xfrm>
          <a:off x="0" y="10201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714375"/>
    <xdr:sp fLocksText="0">
      <xdr:nvSpPr>
        <xdr:cNvPr id="21" name="Text Box 1"/>
        <xdr:cNvSpPr txBox="1">
          <a:spLocks noChangeArrowheads="1"/>
        </xdr:cNvSpPr>
      </xdr:nvSpPr>
      <xdr:spPr>
        <a:xfrm>
          <a:off x="0" y="102012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714375"/>
    <xdr:sp fLocksText="0">
      <xdr:nvSpPr>
        <xdr:cNvPr id="22" name="Text Box 1"/>
        <xdr:cNvSpPr txBox="1">
          <a:spLocks noChangeArrowheads="1"/>
        </xdr:cNvSpPr>
      </xdr:nvSpPr>
      <xdr:spPr>
        <a:xfrm>
          <a:off x="0" y="102012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10201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10201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5429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0201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0" y="907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476250"/>
    <xdr:sp fLocksText="0">
      <xdr:nvSpPr>
        <xdr:cNvPr id="27" name="Text Box 1"/>
        <xdr:cNvSpPr txBox="1">
          <a:spLocks noChangeArrowheads="1"/>
        </xdr:cNvSpPr>
      </xdr:nvSpPr>
      <xdr:spPr>
        <a:xfrm>
          <a:off x="0" y="9077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476250"/>
    <xdr:sp fLocksText="0">
      <xdr:nvSpPr>
        <xdr:cNvPr id="28" name="Text Box 1"/>
        <xdr:cNvSpPr txBox="1">
          <a:spLocks noChangeArrowheads="1"/>
        </xdr:cNvSpPr>
      </xdr:nvSpPr>
      <xdr:spPr>
        <a:xfrm>
          <a:off x="0" y="90773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0" y="907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0" y="9077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38175"/>
    <xdr:sp fLocksText="0">
      <xdr:nvSpPr>
        <xdr:cNvPr id="31" name="Text Box 1"/>
        <xdr:cNvSpPr txBox="1">
          <a:spLocks noChangeArrowheads="1"/>
        </xdr:cNvSpPr>
      </xdr:nvSpPr>
      <xdr:spPr>
        <a:xfrm>
          <a:off x="0" y="90773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028700"/>
    <xdr:sp fLocksText="0">
      <xdr:nvSpPr>
        <xdr:cNvPr id="32" name="Text Box 1"/>
        <xdr:cNvSpPr txBox="1">
          <a:spLocks noChangeArrowheads="1"/>
        </xdr:cNvSpPr>
      </xdr:nvSpPr>
      <xdr:spPr>
        <a:xfrm>
          <a:off x="0" y="90773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14300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90773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14300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90773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238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1515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572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1515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57225"/>
    <xdr:sp fLocksText="0">
      <xdr:nvSpPr>
        <xdr:cNvPr id="37" name="Text Box 1"/>
        <xdr:cNvSpPr txBox="1">
          <a:spLocks noChangeArrowheads="1"/>
        </xdr:cNvSpPr>
      </xdr:nvSpPr>
      <xdr:spPr>
        <a:xfrm>
          <a:off x="0" y="1151572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0" y="11515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11515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15157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04875"/>
    <xdr:sp fLocksText="0">
      <xdr:nvSpPr>
        <xdr:cNvPr id="41" name="Text Box 1"/>
        <xdr:cNvSpPr txBox="1">
          <a:spLocks noChangeArrowheads="1"/>
        </xdr:cNvSpPr>
      </xdr:nvSpPr>
      <xdr:spPr>
        <a:xfrm>
          <a:off x="0" y="982027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0487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982027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90487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9820275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2867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98202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82867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98202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4762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8353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742950"/>
    <xdr:sp fLocksText="0">
      <xdr:nvSpPr>
        <xdr:cNvPr id="47" name="Text Box 1"/>
        <xdr:cNvSpPr txBox="1">
          <a:spLocks noChangeArrowheads="1"/>
        </xdr:cNvSpPr>
      </xdr:nvSpPr>
      <xdr:spPr>
        <a:xfrm>
          <a:off x="0" y="83534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90550"/>
    <xdr:sp fLocksText="0">
      <xdr:nvSpPr>
        <xdr:cNvPr id="48" name="Text Box 1"/>
        <xdr:cNvSpPr txBox="1">
          <a:spLocks noChangeArrowheads="1"/>
        </xdr:cNvSpPr>
      </xdr:nvSpPr>
      <xdr:spPr>
        <a:xfrm>
          <a:off x="0" y="87153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90550"/>
    <xdr:sp fLocksText="0">
      <xdr:nvSpPr>
        <xdr:cNvPr id="49" name="Text Box 1"/>
        <xdr:cNvSpPr txBox="1">
          <a:spLocks noChangeArrowheads="1"/>
        </xdr:cNvSpPr>
      </xdr:nvSpPr>
      <xdr:spPr>
        <a:xfrm>
          <a:off x="0" y="87153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66700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0201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020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020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66700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0201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66700"/>
    <xdr:sp fLocksText="0">
      <xdr:nvSpPr>
        <xdr:cNvPr id="54" name="Text Box 1"/>
        <xdr:cNvSpPr txBox="1">
          <a:spLocks noChangeArrowheads="1"/>
        </xdr:cNvSpPr>
      </xdr:nvSpPr>
      <xdr:spPr>
        <a:xfrm>
          <a:off x="0" y="10201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66700"/>
    <xdr:sp fLocksText="0">
      <xdr:nvSpPr>
        <xdr:cNvPr id="55" name="Text Box 1"/>
        <xdr:cNvSpPr txBox="1">
          <a:spLocks noChangeArrowheads="1"/>
        </xdr:cNvSpPr>
      </xdr:nvSpPr>
      <xdr:spPr>
        <a:xfrm>
          <a:off x="0" y="10201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9077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57" name="Text Box 1"/>
        <xdr:cNvSpPr txBox="1">
          <a:spLocks noChangeArrowheads="1"/>
        </xdr:cNvSpPr>
      </xdr:nvSpPr>
      <xdr:spPr>
        <a:xfrm>
          <a:off x="0" y="9077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58" name="Text Box 1"/>
        <xdr:cNvSpPr txBox="1">
          <a:spLocks noChangeArrowheads="1"/>
        </xdr:cNvSpPr>
      </xdr:nvSpPr>
      <xdr:spPr>
        <a:xfrm>
          <a:off x="0" y="9077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59" name="Text Box 1"/>
        <xdr:cNvSpPr txBox="1">
          <a:spLocks noChangeArrowheads="1"/>
        </xdr:cNvSpPr>
      </xdr:nvSpPr>
      <xdr:spPr>
        <a:xfrm>
          <a:off x="0" y="9077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60" name="Text Box 1"/>
        <xdr:cNvSpPr txBox="1">
          <a:spLocks noChangeArrowheads="1"/>
        </xdr:cNvSpPr>
      </xdr:nvSpPr>
      <xdr:spPr>
        <a:xfrm>
          <a:off x="0" y="9077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4290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9077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62" name="Text Box 1"/>
        <xdr:cNvSpPr txBox="1">
          <a:spLocks noChangeArrowheads="1"/>
        </xdr:cNvSpPr>
      </xdr:nvSpPr>
      <xdr:spPr>
        <a:xfrm>
          <a:off x="0" y="90773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90773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90773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4191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115157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14400"/>
    <xdr:sp fLocksText="0">
      <xdr:nvSpPr>
        <xdr:cNvPr id="66" name="Text Box 1"/>
        <xdr:cNvSpPr txBox="1">
          <a:spLocks noChangeArrowheads="1"/>
        </xdr:cNvSpPr>
      </xdr:nvSpPr>
      <xdr:spPr>
        <a:xfrm>
          <a:off x="0" y="115157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14400"/>
    <xdr:sp fLocksText="0">
      <xdr:nvSpPr>
        <xdr:cNvPr id="67" name="Text Box 1"/>
        <xdr:cNvSpPr txBox="1">
          <a:spLocks noChangeArrowheads="1"/>
        </xdr:cNvSpPr>
      </xdr:nvSpPr>
      <xdr:spPr>
        <a:xfrm>
          <a:off x="0" y="11515725"/>
          <a:ext cx="762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41910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15157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857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1515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85750"/>
    <xdr:sp fLocksText="0">
      <xdr:nvSpPr>
        <xdr:cNvPr id="70" name="Text Box 1"/>
        <xdr:cNvSpPr txBox="1">
          <a:spLocks noChangeArrowheads="1"/>
        </xdr:cNvSpPr>
      </xdr:nvSpPr>
      <xdr:spPr>
        <a:xfrm>
          <a:off x="0" y="115157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28650"/>
    <xdr:sp fLocksText="0">
      <xdr:nvSpPr>
        <xdr:cNvPr id="71" name="Text Box 1"/>
        <xdr:cNvSpPr txBox="1">
          <a:spLocks noChangeArrowheads="1"/>
        </xdr:cNvSpPr>
      </xdr:nvSpPr>
      <xdr:spPr>
        <a:xfrm>
          <a:off x="0" y="98202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28650"/>
    <xdr:sp fLocksText="0">
      <xdr:nvSpPr>
        <xdr:cNvPr id="72" name="Text Box 1"/>
        <xdr:cNvSpPr txBox="1">
          <a:spLocks noChangeArrowheads="1"/>
        </xdr:cNvSpPr>
      </xdr:nvSpPr>
      <xdr:spPr>
        <a:xfrm>
          <a:off x="0" y="98202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28650"/>
    <xdr:sp fLocksText="0">
      <xdr:nvSpPr>
        <xdr:cNvPr id="73" name="Text Box 1"/>
        <xdr:cNvSpPr txBox="1">
          <a:spLocks noChangeArrowheads="1"/>
        </xdr:cNvSpPr>
      </xdr:nvSpPr>
      <xdr:spPr>
        <a:xfrm>
          <a:off x="0" y="98202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42925"/>
    <xdr:sp fLocksText="0">
      <xdr:nvSpPr>
        <xdr:cNvPr id="74" name="Text Box 1"/>
        <xdr:cNvSpPr txBox="1">
          <a:spLocks noChangeArrowheads="1"/>
        </xdr:cNvSpPr>
      </xdr:nvSpPr>
      <xdr:spPr>
        <a:xfrm>
          <a:off x="0" y="982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42925"/>
    <xdr:sp fLocksText="0">
      <xdr:nvSpPr>
        <xdr:cNvPr id="75" name="Text Box 1"/>
        <xdr:cNvSpPr txBox="1">
          <a:spLocks noChangeArrowheads="1"/>
        </xdr:cNvSpPr>
      </xdr:nvSpPr>
      <xdr:spPr>
        <a:xfrm>
          <a:off x="0" y="982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476250"/>
    <xdr:sp fLocksText="0">
      <xdr:nvSpPr>
        <xdr:cNvPr id="76" name="Text Box 1"/>
        <xdr:cNvSpPr txBox="1">
          <a:spLocks noChangeArrowheads="1"/>
        </xdr:cNvSpPr>
      </xdr:nvSpPr>
      <xdr:spPr>
        <a:xfrm>
          <a:off x="0" y="8353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742950"/>
    <xdr:sp fLocksText="0">
      <xdr:nvSpPr>
        <xdr:cNvPr id="77" name="Text Box 1"/>
        <xdr:cNvSpPr txBox="1">
          <a:spLocks noChangeArrowheads="1"/>
        </xdr:cNvSpPr>
      </xdr:nvSpPr>
      <xdr:spPr>
        <a:xfrm>
          <a:off x="0" y="83534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90550"/>
    <xdr:sp fLocksText="0">
      <xdr:nvSpPr>
        <xdr:cNvPr id="78" name="Text Box 1"/>
        <xdr:cNvSpPr txBox="1">
          <a:spLocks noChangeArrowheads="1"/>
        </xdr:cNvSpPr>
      </xdr:nvSpPr>
      <xdr:spPr>
        <a:xfrm>
          <a:off x="0" y="87153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90550"/>
    <xdr:sp fLocksText="0">
      <xdr:nvSpPr>
        <xdr:cNvPr id="79" name="Text Box 1"/>
        <xdr:cNvSpPr txBox="1">
          <a:spLocks noChangeArrowheads="1"/>
        </xdr:cNvSpPr>
      </xdr:nvSpPr>
      <xdr:spPr>
        <a:xfrm>
          <a:off x="0" y="87153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66700"/>
    <xdr:sp fLocksText="0">
      <xdr:nvSpPr>
        <xdr:cNvPr id="80" name="Text Box 1"/>
        <xdr:cNvSpPr txBox="1">
          <a:spLocks noChangeArrowheads="1"/>
        </xdr:cNvSpPr>
      </xdr:nvSpPr>
      <xdr:spPr>
        <a:xfrm>
          <a:off x="0" y="10201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0" y="1020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457200"/>
    <xdr:sp fLocksText="0">
      <xdr:nvSpPr>
        <xdr:cNvPr id="82" name="Text Box 1"/>
        <xdr:cNvSpPr txBox="1">
          <a:spLocks noChangeArrowheads="1"/>
        </xdr:cNvSpPr>
      </xdr:nvSpPr>
      <xdr:spPr>
        <a:xfrm>
          <a:off x="0" y="10201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66700"/>
    <xdr:sp fLocksText="0">
      <xdr:nvSpPr>
        <xdr:cNvPr id="83" name="Text Box 1"/>
        <xdr:cNvSpPr txBox="1">
          <a:spLocks noChangeArrowheads="1"/>
        </xdr:cNvSpPr>
      </xdr:nvSpPr>
      <xdr:spPr>
        <a:xfrm>
          <a:off x="0" y="10201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66700"/>
    <xdr:sp fLocksText="0">
      <xdr:nvSpPr>
        <xdr:cNvPr id="84" name="Text Box 1"/>
        <xdr:cNvSpPr txBox="1">
          <a:spLocks noChangeArrowheads="1"/>
        </xdr:cNvSpPr>
      </xdr:nvSpPr>
      <xdr:spPr>
        <a:xfrm>
          <a:off x="0" y="10201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66700"/>
    <xdr:sp fLocksText="0">
      <xdr:nvSpPr>
        <xdr:cNvPr id="85" name="Text Box 1"/>
        <xdr:cNvSpPr txBox="1">
          <a:spLocks noChangeArrowheads="1"/>
        </xdr:cNvSpPr>
      </xdr:nvSpPr>
      <xdr:spPr>
        <a:xfrm>
          <a:off x="0" y="102012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86" name="Text Box 1"/>
        <xdr:cNvSpPr txBox="1">
          <a:spLocks noChangeArrowheads="1"/>
        </xdr:cNvSpPr>
      </xdr:nvSpPr>
      <xdr:spPr>
        <a:xfrm>
          <a:off x="0" y="9077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87" name="Text Box 1"/>
        <xdr:cNvSpPr txBox="1">
          <a:spLocks noChangeArrowheads="1"/>
        </xdr:cNvSpPr>
      </xdr:nvSpPr>
      <xdr:spPr>
        <a:xfrm>
          <a:off x="0" y="9077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90525"/>
    <xdr:sp fLocksText="0">
      <xdr:nvSpPr>
        <xdr:cNvPr id="88" name="Text Box 1"/>
        <xdr:cNvSpPr txBox="1">
          <a:spLocks noChangeArrowheads="1"/>
        </xdr:cNvSpPr>
      </xdr:nvSpPr>
      <xdr:spPr>
        <a:xfrm>
          <a:off x="0" y="9077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89" name="Text Box 1"/>
        <xdr:cNvSpPr txBox="1">
          <a:spLocks noChangeArrowheads="1"/>
        </xdr:cNvSpPr>
      </xdr:nvSpPr>
      <xdr:spPr>
        <a:xfrm>
          <a:off x="0" y="9077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66700"/>
    <xdr:sp fLocksText="0">
      <xdr:nvSpPr>
        <xdr:cNvPr id="90" name="Text Box 1"/>
        <xdr:cNvSpPr txBox="1">
          <a:spLocks noChangeArrowheads="1"/>
        </xdr:cNvSpPr>
      </xdr:nvSpPr>
      <xdr:spPr>
        <a:xfrm>
          <a:off x="0" y="9077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42900"/>
    <xdr:sp fLocksText="0">
      <xdr:nvSpPr>
        <xdr:cNvPr id="91" name="Text Box 1"/>
        <xdr:cNvSpPr txBox="1">
          <a:spLocks noChangeArrowheads="1"/>
        </xdr:cNvSpPr>
      </xdr:nvSpPr>
      <xdr:spPr>
        <a:xfrm>
          <a:off x="0" y="9077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92" name="Text Box 1"/>
        <xdr:cNvSpPr txBox="1">
          <a:spLocks noChangeArrowheads="1"/>
        </xdr:cNvSpPr>
      </xdr:nvSpPr>
      <xdr:spPr>
        <a:xfrm>
          <a:off x="0" y="90773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90773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90773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81000"/>
    <xdr:sp fLocksText="0">
      <xdr:nvSpPr>
        <xdr:cNvPr id="95" name="Text Box 1"/>
        <xdr:cNvSpPr txBox="1">
          <a:spLocks noChangeArrowheads="1"/>
        </xdr:cNvSpPr>
      </xdr:nvSpPr>
      <xdr:spPr>
        <a:xfrm>
          <a:off x="0" y="11515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81000"/>
    <xdr:sp fLocksText="0">
      <xdr:nvSpPr>
        <xdr:cNvPr id="96" name="Text Box 1"/>
        <xdr:cNvSpPr txBox="1">
          <a:spLocks noChangeArrowheads="1"/>
        </xdr:cNvSpPr>
      </xdr:nvSpPr>
      <xdr:spPr>
        <a:xfrm>
          <a:off x="0" y="11515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11515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5717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11515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28650"/>
    <xdr:sp fLocksText="0">
      <xdr:nvSpPr>
        <xdr:cNvPr id="99" name="Text Box 1"/>
        <xdr:cNvSpPr txBox="1">
          <a:spLocks noChangeArrowheads="1"/>
        </xdr:cNvSpPr>
      </xdr:nvSpPr>
      <xdr:spPr>
        <a:xfrm>
          <a:off x="0" y="98202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28650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98202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28650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98202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4292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982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429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982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42900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9077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105" name="Text Box 1"/>
        <xdr:cNvSpPr txBox="1">
          <a:spLocks noChangeArrowheads="1"/>
        </xdr:cNvSpPr>
      </xdr:nvSpPr>
      <xdr:spPr>
        <a:xfrm>
          <a:off x="0" y="90773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106" name="Text Box 1"/>
        <xdr:cNvSpPr txBox="1">
          <a:spLocks noChangeArrowheads="1"/>
        </xdr:cNvSpPr>
      </xdr:nvSpPr>
      <xdr:spPr>
        <a:xfrm>
          <a:off x="0" y="90773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600075"/>
    <xdr:sp fLocksText="0">
      <xdr:nvSpPr>
        <xdr:cNvPr id="107" name="Text Box 1"/>
        <xdr:cNvSpPr txBox="1">
          <a:spLocks noChangeArrowheads="1"/>
        </xdr:cNvSpPr>
      </xdr:nvSpPr>
      <xdr:spPr>
        <a:xfrm>
          <a:off x="0" y="90773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857250"/>
    <xdr:sp fLocksText="0">
      <xdr:nvSpPr>
        <xdr:cNvPr id="108" name="Text Box 1"/>
        <xdr:cNvSpPr txBox="1">
          <a:spLocks noChangeArrowheads="1"/>
        </xdr:cNvSpPr>
      </xdr:nvSpPr>
      <xdr:spPr>
        <a:xfrm>
          <a:off x="0" y="1151572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42975"/>
    <xdr:sp fLocksText="0">
      <xdr:nvSpPr>
        <xdr:cNvPr id="109" name="Text Box 1"/>
        <xdr:cNvSpPr txBox="1">
          <a:spLocks noChangeArrowheads="1"/>
        </xdr:cNvSpPr>
      </xdr:nvSpPr>
      <xdr:spPr>
        <a:xfrm>
          <a:off x="0" y="115157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942975"/>
    <xdr:sp fLocksText="0">
      <xdr:nvSpPr>
        <xdr:cNvPr id="110" name="Text Box 1"/>
        <xdr:cNvSpPr txBox="1">
          <a:spLocks noChangeArrowheads="1"/>
        </xdr:cNvSpPr>
      </xdr:nvSpPr>
      <xdr:spPr>
        <a:xfrm>
          <a:off x="0" y="11515725"/>
          <a:ext cx="762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111" name="Text Box 1"/>
        <xdr:cNvSpPr txBox="1">
          <a:spLocks noChangeArrowheads="1"/>
        </xdr:cNvSpPr>
      </xdr:nvSpPr>
      <xdr:spPr>
        <a:xfrm>
          <a:off x="0" y="11515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38125"/>
    <xdr:sp fLocksText="0">
      <xdr:nvSpPr>
        <xdr:cNvPr id="112" name="Text Box 1"/>
        <xdr:cNvSpPr txBox="1">
          <a:spLocks noChangeArrowheads="1"/>
        </xdr:cNvSpPr>
      </xdr:nvSpPr>
      <xdr:spPr>
        <a:xfrm>
          <a:off x="0" y="11515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38125"/>
    <xdr:sp fLocksText="0">
      <xdr:nvSpPr>
        <xdr:cNvPr id="113" name="Text Box 1"/>
        <xdr:cNvSpPr txBox="1">
          <a:spLocks noChangeArrowheads="1"/>
        </xdr:cNvSpPr>
      </xdr:nvSpPr>
      <xdr:spPr>
        <a:xfrm>
          <a:off x="0" y="11515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38175"/>
    <xdr:sp fLocksText="0">
      <xdr:nvSpPr>
        <xdr:cNvPr id="114" name="Text Box 1"/>
        <xdr:cNvSpPr txBox="1">
          <a:spLocks noChangeArrowheads="1"/>
        </xdr:cNvSpPr>
      </xdr:nvSpPr>
      <xdr:spPr>
        <a:xfrm>
          <a:off x="0" y="98202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90575"/>
    <xdr:sp fLocksText="0">
      <xdr:nvSpPr>
        <xdr:cNvPr id="115" name="Text Box 1"/>
        <xdr:cNvSpPr txBox="1">
          <a:spLocks noChangeArrowheads="1"/>
        </xdr:cNvSpPr>
      </xdr:nvSpPr>
      <xdr:spPr>
        <a:xfrm>
          <a:off x="0" y="98202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90575"/>
    <xdr:sp fLocksText="0">
      <xdr:nvSpPr>
        <xdr:cNvPr id="116" name="Text Box 1"/>
        <xdr:cNvSpPr txBox="1">
          <a:spLocks noChangeArrowheads="1"/>
        </xdr:cNvSpPr>
      </xdr:nvSpPr>
      <xdr:spPr>
        <a:xfrm>
          <a:off x="0" y="98202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42925"/>
    <xdr:sp fLocksText="0">
      <xdr:nvSpPr>
        <xdr:cNvPr id="117" name="Text Box 1"/>
        <xdr:cNvSpPr txBox="1">
          <a:spLocks noChangeArrowheads="1"/>
        </xdr:cNvSpPr>
      </xdr:nvSpPr>
      <xdr:spPr>
        <a:xfrm>
          <a:off x="0" y="982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42925"/>
    <xdr:sp fLocksText="0">
      <xdr:nvSpPr>
        <xdr:cNvPr id="118" name="Text Box 1"/>
        <xdr:cNvSpPr txBox="1">
          <a:spLocks noChangeArrowheads="1"/>
        </xdr:cNvSpPr>
      </xdr:nvSpPr>
      <xdr:spPr>
        <a:xfrm>
          <a:off x="0" y="98202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447675"/>
    <xdr:sp fLocksText="0">
      <xdr:nvSpPr>
        <xdr:cNvPr id="119" name="Text Box 1"/>
        <xdr:cNvSpPr txBox="1">
          <a:spLocks noChangeArrowheads="1"/>
        </xdr:cNvSpPr>
      </xdr:nvSpPr>
      <xdr:spPr>
        <a:xfrm>
          <a:off x="0" y="83534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714375"/>
    <xdr:sp fLocksText="0">
      <xdr:nvSpPr>
        <xdr:cNvPr id="120" name="Text Box 1"/>
        <xdr:cNvSpPr txBox="1">
          <a:spLocks noChangeArrowheads="1"/>
        </xdr:cNvSpPr>
      </xdr:nvSpPr>
      <xdr:spPr>
        <a:xfrm>
          <a:off x="0" y="8353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61975"/>
    <xdr:sp fLocksText="0">
      <xdr:nvSpPr>
        <xdr:cNvPr id="121" name="Text Box 1"/>
        <xdr:cNvSpPr txBox="1">
          <a:spLocks noChangeArrowheads="1"/>
        </xdr:cNvSpPr>
      </xdr:nvSpPr>
      <xdr:spPr>
        <a:xfrm>
          <a:off x="0" y="87153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76200" cy="561975"/>
    <xdr:sp fLocksText="0">
      <xdr:nvSpPr>
        <xdr:cNvPr id="122" name="Text Box 1"/>
        <xdr:cNvSpPr txBox="1">
          <a:spLocks noChangeArrowheads="1"/>
        </xdr:cNvSpPr>
      </xdr:nvSpPr>
      <xdr:spPr>
        <a:xfrm>
          <a:off x="0" y="87153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57175"/>
    <xdr:sp fLocksText="0">
      <xdr:nvSpPr>
        <xdr:cNvPr id="129" name="Text Box 1"/>
        <xdr:cNvSpPr txBox="1">
          <a:spLocks noChangeArrowheads="1"/>
        </xdr:cNvSpPr>
      </xdr:nvSpPr>
      <xdr:spPr>
        <a:xfrm>
          <a:off x="0" y="9077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71475"/>
    <xdr:sp fLocksText="0">
      <xdr:nvSpPr>
        <xdr:cNvPr id="130" name="Text Box 1"/>
        <xdr:cNvSpPr txBox="1">
          <a:spLocks noChangeArrowheads="1"/>
        </xdr:cNvSpPr>
      </xdr:nvSpPr>
      <xdr:spPr>
        <a:xfrm>
          <a:off x="0" y="9077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71475"/>
    <xdr:sp fLocksText="0">
      <xdr:nvSpPr>
        <xdr:cNvPr id="131" name="Text Box 1"/>
        <xdr:cNvSpPr txBox="1">
          <a:spLocks noChangeArrowheads="1"/>
        </xdr:cNvSpPr>
      </xdr:nvSpPr>
      <xdr:spPr>
        <a:xfrm>
          <a:off x="0" y="90773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57175"/>
    <xdr:sp fLocksText="0">
      <xdr:nvSpPr>
        <xdr:cNvPr id="132" name="Text Box 1"/>
        <xdr:cNvSpPr txBox="1">
          <a:spLocks noChangeArrowheads="1"/>
        </xdr:cNvSpPr>
      </xdr:nvSpPr>
      <xdr:spPr>
        <a:xfrm>
          <a:off x="0" y="9077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257175"/>
    <xdr:sp fLocksText="0">
      <xdr:nvSpPr>
        <xdr:cNvPr id="133" name="Text Box 1"/>
        <xdr:cNvSpPr txBox="1">
          <a:spLocks noChangeArrowheads="1"/>
        </xdr:cNvSpPr>
      </xdr:nvSpPr>
      <xdr:spPr>
        <a:xfrm>
          <a:off x="0" y="90773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33375"/>
    <xdr:sp fLocksText="0">
      <xdr:nvSpPr>
        <xdr:cNvPr id="134" name="Text Box 1"/>
        <xdr:cNvSpPr txBox="1">
          <a:spLocks noChangeArrowheads="1"/>
        </xdr:cNvSpPr>
      </xdr:nvSpPr>
      <xdr:spPr>
        <a:xfrm>
          <a:off x="0" y="907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135" name="Text Box 1"/>
        <xdr:cNvSpPr txBox="1">
          <a:spLocks noChangeArrowheads="1"/>
        </xdr:cNvSpPr>
      </xdr:nvSpPr>
      <xdr:spPr>
        <a:xfrm>
          <a:off x="0" y="90773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136" name="Text Box 1"/>
        <xdr:cNvSpPr txBox="1">
          <a:spLocks noChangeArrowheads="1"/>
        </xdr:cNvSpPr>
      </xdr:nvSpPr>
      <xdr:spPr>
        <a:xfrm>
          <a:off x="0" y="9077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137" name="Text Box 1"/>
        <xdr:cNvSpPr txBox="1">
          <a:spLocks noChangeArrowheads="1"/>
        </xdr:cNvSpPr>
      </xdr:nvSpPr>
      <xdr:spPr>
        <a:xfrm>
          <a:off x="0" y="9077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38175"/>
    <xdr:sp fLocksText="0">
      <xdr:nvSpPr>
        <xdr:cNvPr id="138" name="Text Box 1"/>
        <xdr:cNvSpPr txBox="1">
          <a:spLocks noChangeArrowheads="1"/>
        </xdr:cNvSpPr>
      </xdr:nvSpPr>
      <xdr:spPr>
        <a:xfrm>
          <a:off x="0" y="115157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019175"/>
    <xdr:sp fLocksText="0">
      <xdr:nvSpPr>
        <xdr:cNvPr id="139" name="Text Box 1"/>
        <xdr:cNvSpPr txBox="1">
          <a:spLocks noChangeArrowheads="1"/>
        </xdr:cNvSpPr>
      </xdr:nvSpPr>
      <xdr:spPr>
        <a:xfrm>
          <a:off x="0" y="1151572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1019175"/>
    <xdr:sp fLocksText="0">
      <xdr:nvSpPr>
        <xdr:cNvPr id="140" name="Text Box 1"/>
        <xdr:cNvSpPr txBox="1">
          <a:spLocks noChangeArrowheads="1"/>
        </xdr:cNvSpPr>
      </xdr:nvSpPr>
      <xdr:spPr>
        <a:xfrm>
          <a:off x="0" y="1151572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38175"/>
    <xdr:sp fLocksText="0">
      <xdr:nvSpPr>
        <xdr:cNvPr id="141" name="Text Box 1"/>
        <xdr:cNvSpPr txBox="1">
          <a:spLocks noChangeArrowheads="1"/>
        </xdr:cNvSpPr>
      </xdr:nvSpPr>
      <xdr:spPr>
        <a:xfrm>
          <a:off x="0" y="115157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142" name="Text Box 1"/>
        <xdr:cNvSpPr txBox="1">
          <a:spLocks noChangeArrowheads="1"/>
        </xdr:cNvSpPr>
      </xdr:nvSpPr>
      <xdr:spPr>
        <a:xfrm>
          <a:off x="0" y="11515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14325"/>
    <xdr:sp fLocksText="0">
      <xdr:nvSpPr>
        <xdr:cNvPr id="143" name="Text Box 1"/>
        <xdr:cNvSpPr txBox="1">
          <a:spLocks noChangeArrowheads="1"/>
        </xdr:cNvSpPr>
      </xdr:nvSpPr>
      <xdr:spPr>
        <a:xfrm>
          <a:off x="0" y="115157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28650"/>
    <xdr:sp fLocksText="0">
      <xdr:nvSpPr>
        <xdr:cNvPr id="144" name="Text Box 1"/>
        <xdr:cNvSpPr txBox="1">
          <a:spLocks noChangeArrowheads="1"/>
        </xdr:cNvSpPr>
      </xdr:nvSpPr>
      <xdr:spPr>
        <a:xfrm>
          <a:off x="0" y="98202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28650"/>
    <xdr:sp fLocksText="0">
      <xdr:nvSpPr>
        <xdr:cNvPr id="145" name="Text Box 1"/>
        <xdr:cNvSpPr txBox="1">
          <a:spLocks noChangeArrowheads="1"/>
        </xdr:cNvSpPr>
      </xdr:nvSpPr>
      <xdr:spPr>
        <a:xfrm>
          <a:off x="0" y="98202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28650"/>
    <xdr:sp fLocksText="0">
      <xdr:nvSpPr>
        <xdr:cNvPr id="146" name="Text Box 1"/>
        <xdr:cNvSpPr txBox="1">
          <a:spLocks noChangeArrowheads="1"/>
        </xdr:cNvSpPr>
      </xdr:nvSpPr>
      <xdr:spPr>
        <a:xfrm>
          <a:off x="0" y="98202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33400"/>
    <xdr:sp fLocksText="0">
      <xdr:nvSpPr>
        <xdr:cNvPr id="147" name="Text Box 1"/>
        <xdr:cNvSpPr txBox="1">
          <a:spLocks noChangeArrowheads="1"/>
        </xdr:cNvSpPr>
      </xdr:nvSpPr>
      <xdr:spPr>
        <a:xfrm>
          <a:off x="0" y="98202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33400"/>
    <xdr:sp fLocksText="0">
      <xdr:nvSpPr>
        <xdr:cNvPr id="148" name="Text Box 1"/>
        <xdr:cNvSpPr txBox="1">
          <a:spLocks noChangeArrowheads="1"/>
        </xdr:cNvSpPr>
      </xdr:nvSpPr>
      <xdr:spPr>
        <a:xfrm>
          <a:off x="0" y="98202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333375"/>
    <xdr:sp fLocksText="0">
      <xdr:nvSpPr>
        <xdr:cNvPr id="149" name="Text Box 1"/>
        <xdr:cNvSpPr txBox="1">
          <a:spLocks noChangeArrowheads="1"/>
        </xdr:cNvSpPr>
      </xdr:nvSpPr>
      <xdr:spPr>
        <a:xfrm>
          <a:off x="0" y="907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33400"/>
    <xdr:sp fLocksText="0">
      <xdr:nvSpPr>
        <xdr:cNvPr id="150" name="Text Box 1"/>
        <xdr:cNvSpPr txBox="1">
          <a:spLocks noChangeArrowheads="1"/>
        </xdr:cNvSpPr>
      </xdr:nvSpPr>
      <xdr:spPr>
        <a:xfrm>
          <a:off x="0" y="90773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151" name="Text Box 1"/>
        <xdr:cNvSpPr txBox="1">
          <a:spLocks noChangeArrowheads="1"/>
        </xdr:cNvSpPr>
      </xdr:nvSpPr>
      <xdr:spPr>
        <a:xfrm>
          <a:off x="0" y="9077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152" name="Text Box 1"/>
        <xdr:cNvSpPr txBox="1">
          <a:spLocks noChangeArrowheads="1"/>
        </xdr:cNvSpPr>
      </xdr:nvSpPr>
      <xdr:spPr>
        <a:xfrm>
          <a:off x="0" y="9077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781050"/>
    <xdr:sp fLocksText="0">
      <xdr:nvSpPr>
        <xdr:cNvPr id="153" name="Text Box 1"/>
        <xdr:cNvSpPr txBox="1">
          <a:spLocks noChangeArrowheads="1"/>
        </xdr:cNvSpPr>
      </xdr:nvSpPr>
      <xdr:spPr>
        <a:xfrm>
          <a:off x="0" y="115157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895350"/>
    <xdr:sp fLocksText="0">
      <xdr:nvSpPr>
        <xdr:cNvPr id="154" name="Text Box 1"/>
        <xdr:cNvSpPr txBox="1">
          <a:spLocks noChangeArrowheads="1"/>
        </xdr:cNvSpPr>
      </xdr:nvSpPr>
      <xdr:spPr>
        <a:xfrm>
          <a:off x="0" y="115157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895350"/>
    <xdr:sp fLocksText="0">
      <xdr:nvSpPr>
        <xdr:cNvPr id="155" name="Text Box 1"/>
        <xdr:cNvSpPr txBox="1">
          <a:spLocks noChangeArrowheads="1"/>
        </xdr:cNvSpPr>
      </xdr:nvSpPr>
      <xdr:spPr>
        <a:xfrm>
          <a:off x="0" y="1151572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371475"/>
    <xdr:sp fLocksText="0">
      <xdr:nvSpPr>
        <xdr:cNvPr id="156" name="Text Box 1"/>
        <xdr:cNvSpPr txBox="1">
          <a:spLocks noChangeArrowheads="1"/>
        </xdr:cNvSpPr>
      </xdr:nvSpPr>
      <xdr:spPr>
        <a:xfrm>
          <a:off x="0" y="115157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95275"/>
    <xdr:sp fLocksText="0">
      <xdr:nvSpPr>
        <xdr:cNvPr id="157" name="Text Box 1"/>
        <xdr:cNvSpPr txBox="1">
          <a:spLocks noChangeArrowheads="1"/>
        </xdr:cNvSpPr>
      </xdr:nvSpPr>
      <xdr:spPr>
        <a:xfrm>
          <a:off x="0" y="11515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295275"/>
    <xdr:sp fLocksText="0">
      <xdr:nvSpPr>
        <xdr:cNvPr id="158" name="Text Box 1"/>
        <xdr:cNvSpPr txBox="1">
          <a:spLocks noChangeArrowheads="1"/>
        </xdr:cNvSpPr>
      </xdr:nvSpPr>
      <xdr:spPr>
        <a:xfrm>
          <a:off x="0" y="11515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28650"/>
    <xdr:sp fLocksText="0">
      <xdr:nvSpPr>
        <xdr:cNvPr id="159" name="Text Box 1"/>
        <xdr:cNvSpPr txBox="1">
          <a:spLocks noChangeArrowheads="1"/>
        </xdr:cNvSpPr>
      </xdr:nvSpPr>
      <xdr:spPr>
        <a:xfrm>
          <a:off x="0" y="98202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62000"/>
    <xdr:sp fLocksText="0">
      <xdr:nvSpPr>
        <xdr:cNvPr id="160" name="Text Box 1"/>
        <xdr:cNvSpPr txBox="1">
          <a:spLocks noChangeArrowheads="1"/>
        </xdr:cNvSpPr>
      </xdr:nvSpPr>
      <xdr:spPr>
        <a:xfrm>
          <a:off x="0" y="98202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62000"/>
    <xdr:sp fLocksText="0">
      <xdr:nvSpPr>
        <xdr:cNvPr id="161" name="Text Box 1"/>
        <xdr:cNvSpPr txBox="1">
          <a:spLocks noChangeArrowheads="1"/>
        </xdr:cNvSpPr>
      </xdr:nvSpPr>
      <xdr:spPr>
        <a:xfrm>
          <a:off x="0" y="98202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33400"/>
    <xdr:sp fLocksText="0">
      <xdr:nvSpPr>
        <xdr:cNvPr id="162" name="Text Box 1"/>
        <xdr:cNvSpPr txBox="1">
          <a:spLocks noChangeArrowheads="1"/>
        </xdr:cNvSpPr>
      </xdr:nvSpPr>
      <xdr:spPr>
        <a:xfrm>
          <a:off x="0" y="98202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533400"/>
    <xdr:sp fLocksText="0">
      <xdr:nvSpPr>
        <xdr:cNvPr id="163" name="Text Box 1"/>
        <xdr:cNvSpPr txBox="1">
          <a:spLocks noChangeArrowheads="1"/>
        </xdr:cNvSpPr>
      </xdr:nvSpPr>
      <xdr:spPr>
        <a:xfrm>
          <a:off x="0" y="98202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0" y="9077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71500"/>
    <xdr:sp fLocksText="0">
      <xdr:nvSpPr>
        <xdr:cNvPr id="165" name="Text Box 1"/>
        <xdr:cNvSpPr txBox="1">
          <a:spLocks noChangeArrowheads="1"/>
        </xdr:cNvSpPr>
      </xdr:nvSpPr>
      <xdr:spPr>
        <a:xfrm>
          <a:off x="0" y="90773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166" name="Text Box 1"/>
        <xdr:cNvSpPr txBox="1">
          <a:spLocks noChangeArrowheads="1"/>
        </xdr:cNvSpPr>
      </xdr:nvSpPr>
      <xdr:spPr>
        <a:xfrm>
          <a:off x="0" y="9077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76200" cy="561975"/>
    <xdr:sp fLocksText="0">
      <xdr:nvSpPr>
        <xdr:cNvPr id="167" name="Text Box 1"/>
        <xdr:cNvSpPr txBox="1">
          <a:spLocks noChangeArrowheads="1"/>
        </xdr:cNvSpPr>
      </xdr:nvSpPr>
      <xdr:spPr>
        <a:xfrm>
          <a:off x="0" y="9077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168" name="Text Box 1"/>
        <xdr:cNvSpPr txBox="1">
          <a:spLocks noChangeArrowheads="1"/>
        </xdr:cNvSpPr>
      </xdr:nvSpPr>
      <xdr:spPr>
        <a:xfrm>
          <a:off x="0" y="10944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609600"/>
    <xdr:sp fLocksText="0">
      <xdr:nvSpPr>
        <xdr:cNvPr id="169" name="Text Box 1"/>
        <xdr:cNvSpPr txBox="1">
          <a:spLocks noChangeArrowheads="1"/>
        </xdr:cNvSpPr>
      </xdr:nvSpPr>
      <xdr:spPr>
        <a:xfrm>
          <a:off x="0" y="109442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609600"/>
    <xdr:sp fLocksText="0">
      <xdr:nvSpPr>
        <xdr:cNvPr id="170" name="Text Box 1"/>
        <xdr:cNvSpPr txBox="1">
          <a:spLocks noChangeArrowheads="1"/>
        </xdr:cNvSpPr>
      </xdr:nvSpPr>
      <xdr:spPr>
        <a:xfrm>
          <a:off x="0" y="109442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171" name="Text Box 1"/>
        <xdr:cNvSpPr txBox="1">
          <a:spLocks noChangeArrowheads="1"/>
        </xdr:cNvSpPr>
      </xdr:nvSpPr>
      <xdr:spPr>
        <a:xfrm>
          <a:off x="0" y="10944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172" name="Text Box 1"/>
        <xdr:cNvSpPr txBox="1">
          <a:spLocks noChangeArrowheads="1"/>
        </xdr:cNvSpPr>
      </xdr:nvSpPr>
      <xdr:spPr>
        <a:xfrm>
          <a:off x="0" y="10944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76200" cy="266700"/>
    <xdr:sp fLocksText="0">
      <xdr:nvSpPr>
        <xdr:cNvPr id="173" name="Text Box 1"/>
        <xdr:cNvSpPr txBox="1">
          <a:spLocks noChangeArrowheads="1"/>
        </xdr:cNvSpPr>
      </xdr:nvSpPr>
      <xdr:spPr>
        <a:xfrm>
          <a:off x="0" y="109442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57200"/>
    <xdr:sp fLocksText="0">
      <xdr:nvSpPr>
        <xdr:cNvPr id="174" name="Text Box 1"/>
        <xdr:cNvSpPr txBox="1">
          <a:spLocks noChangeArrowheads="1"/>
        </xdr:cNvSpPr>
      </xdr:nvSpPr>
      <xdr:spPr>
        <a:xfrm>
          <a:off x="0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175" name="Text Box 1"/>
        <xdr:cNvSpPr txBox="1">
          <a:spLocks noChangeArrowheads="1"/>
        </xdr:cNvSpPr>
      </xdr:nvSpPr>
      <xdr:spPr>
        <a:xfrm>
          <a:off x="0" y="98202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609600"/>
    <xdr:sp fLocksText="0">
      <xdr:nvSpPr>
        <xdr:cNvPr id="176" name="Text Box 1"/>
        <xdr:cNvSpPr txBox="1">
          <a:spLocks noChangeArrowheads="1"/>
        </xdr:cNvSpPr>
      </xdr:nvSpPr>
      <xdr:spPr>
        <a:xfrm>
          <a:off x="0" y="98202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57200"/>
    <xdr:sp fLocksText="0">
      <xdr:nvSpPr>
        <xdr:cNvPr id="177" name="Text Box 1"/>
        <xdr:cNvSpPr txBox="1">
          <a:spLocks noChangeArrowheads="1"/>
        </xdr:cNvSpPr>
      </xdr:nvSpPr>
      <xdr:spPr>
        <a:xfrm>
          <a:off x="0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457200"/>
    <xdr:sp fLocksText="0">
      <xdr:nvSpPr>
        <xdr:cNvPr id="178" name="Text Box 1"/>
        <xdr:cNvSpPr txBox="1">
          <a:spLocks noChangeArrowheads="1"/>
        </xdr:cNvSpPr>
      </xdr:nvSpPr>
      <xdr:spPr>
        <a:xfrm>
          <a:off x="0" y="98202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42900"/>
    <xdr:sp fLocksText="0">
      <xdr:nvSpPr>
        <xdr:cNvPr id="179" name="Text Box 1"/>
        <xdr:cNvSpPr txBox="1">
          <a:spLocks noChangeArrowheads="1"/>
        </xdr:cNvSpPr>
      </xdr:nvSpPr>
      <xdr:spPr>
        <a:xfrm>
          <a:off x="0" y="9439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714375"/>
    <xdr:sp fLocksText="0">
      <xdr:nvSpPr>
        <xdr:cNvPr id="180" name="Text Box 1"/>
        <xdr:cNvSpPr txBox="1">
          <a:spLocks noChangeArrowheads="1"/>
        </xdr:cNvSpPr>
      </xdr:nvSpPr>
      <xdr:spPr>
        <a:xfrm>
          <a:off x="0" y="94392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62000"/>
    <xdr:sp fLocksText="0">
      <xdr:nvSpPr>
        <xdr:cNvPr id="181" name="Text Box 1"/>
        <xdr:cNvSpPr txBox="1">
          <a:spLocks noChangeArrowheads="1"/>
        </xdr:cNvSpPr>
      </xdr:nvSpPr>
      <xdr:spPr>
        <a:xfrm>
          <a:off x="0" y="98202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62000"/>
    <xdr:sp fLocksText="0">
      <xdr:nvSpPr>
        <xdr:cNvPr id="182" name="Text Box 1"/>
        <xdr:cNvSpPr txBox="1">
          <a:spLocks noChangeArrowheads="1"/>
        </xdr:cNvSpPr>
      </xdr:nvSpPr>
      <xdr:spPr>
        <a:xfrm>
          <a:off x="0" y="98202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561975"/>
    <xdr:sp fLocksText="0">
      <xdr:nvSpPr>
        <xdr:cNvPr id="183" name="Text Box 1"/>
        <xdr:cNvSpPr txBox="1">
          <a:spLocks noChangeArrowheads="1"/>
        </xdr:cNvSpPr>
      </xdr:nvSpPr>
      <xdr:spPr>
        <a:xfrm>
          <a:off x="0" y="11896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819150"/>
    <xdr:sp fLocksText="0">
      <xdr:nvSpPr>
        <xdr:cNvPr id="184" name="Text Box 1"/>
        <xdr:cNvSpPr txBox="1">
          <a:spLocks noChangeArrowheads="1"/>
        </xdr:cNvSpPr>
      </xdr:nvSpPr>
      <xdr:spPr>
        <a:xfrm>
          <a:off x="0" y="118967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819150"/>
    <xdr:sp fLocksText="0">
      <xdr:nvSpPr>
        <xdr:cNvPr id="185" name="Text Box 1"/>
        <xdr:cNvSpPr txBox="1">
          <a:spLocks noChangeArrowheads="1"/>
        </xdr:cNvSpPr>
      </xdr:nvSpPr>
      <xdr:spPr>
        <a:xfrm>
          <a:off x="0" y="118967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561975"/>
    <xdr:sp fLocksText="0">
      <xdr:nvSpPr>
        <xdr:cNvPr id="186" name="Text Box 1"/>
        <xdr:cNvSpPr txBox="1">
          <a:spLocks noChangeArrowheads="1"/>
        </xdr:cNvSpPr>
      </xdr:nvSpPr>
      <xdr:spPr>
        <a:xfrm>
          <a:off x="0" y="118967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23825"/>
    <xdr:sp fLocksText="0">
      <xdr:nvSpPr>
        <xdr:cNvPr id="187" name="Text Box 1"/>
        <xdr:cNvSpPr txBox="1">
          <a:spLocks noChangeArrowheads="1"/>
        </xdr:cNvSpPr>
      </xdr:nvSpPr>
      <xdr:spPr>
        <a:xfrm>
          <a:off x="0" y="11896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23825"/>
    <xdr:sp fLocksText="0">
      <xdr:nvSpPr>
        <xdr:cNvPr id="188" name="Text Box 1"/>
        <xdr:cNvSpPr txBox="1">
          <a:spLocks noChangeArrowheads="1"/>
        </xdr:cNvSpPr>
      </xdr:nvSpPr>
      <xdr:spPr>
        <a:xfrm>
          <a:off x="0" y="11896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92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193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342900"/>
    <xdr:sp fLocksText="0">
      <xdr:nvSpPr>
        <xdr:cNvPr id="194" name="Text Box 1"/>
        <xdr:cNvSpPr txBox="1">
          <a:spLocks noChangeArrowheads="1"/>
        </xdr:cNvSpPr>
      </xdr:nvSpPr>
      <xdr:spPr>
        <a:xfrm>
          <a:off x="0" y="9439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76200" cy="714375"/>
    <xdr:sp fLocksText="0">
      <xdr:nvSpPr>
        <xdr:cNvPr id="195" name="Text Box 1"/>
        <xdr:cNvSpPr txBox="1">
          <a:spLocks noChangeArrowheads="1"/>
        </xdr:cNvSpPr>
      </xdr:nvSpPr>
      <xdr:spPr>
        <a:xfrm>
          <a:off x="0" y="943927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62000"/>
    <xdr:sp fLocksText="0">
      <xdr:nvSpPr>
        <xdr:cNvPr id="196" name="Text Box 1"/>
        <xdr:cNvSpPr txBox="1">
          <a:spLocks noChangeArrowheads="1"/>
        </xdr:cNvSpPr>
      </xdr:nvSpPr>
      <xdr:spPr>
        <a:xfrm>
          <a:off x="0" y="98202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762000"/>
    <xdr:sp fLocksText="0">
      <xdr:nvSpPr>
        <xdr:cNvPr id="197" name="Text Box 1"/>
        <xdr:cNvSpPr txBox="1">
          <a:spLocks noChangeArrowheads="1"/>
        </xdr:cNvSpPr>
      </xdr:nvSpPr>
      <xdr:spPr>
        <a:xfrm>
          <a:off x="0" y="98202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676275"/>
    <xdr:sp fLocksText="0">
      <xdr:nvSpPr>
        <xdr:cNvPr id="198" name="Text Box 1"/>
        <xdr:cNvSpPr txBox="1">
          <a:spLocks noChangeArrowheads="1"/>
        </xdr:cNvSpPr>
      </xdr:nvSpPr>
      <xdr:spPr>
        <a:xfrm>
          <a:off x="0" y="118967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42950"/>
    <xdr:sp fLocksText="0">
      <xdr:nvSpPr>
        <xdr:cNvPr id="199" name="Text Box 1"/>
        <xdr:cNvSpPr txBox="1">
          <a:spLocks noChangeArrowheads="1"/>
        </xdr:cNvSpPr>
      </xdr:nvSpPr>
      <xdr:spPr>
        <a:xfrm>
          <a:off x="0" y="118967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42950"/>
    <xdr:sp fLocksText="0">
      <xdr:nvSpPr>
        <xdr:cNvPr id="200" name="Text Box 1"/>
        <xdr:cNvSpPr txBox="1">
          <a:spLocks noChangeArrowheads="1"/>
        </xdr:cNvSpPr>
      </xdr:nvSpPr>
      <xdr:spPr>
        <a:xfrm>
          <a:off x="0" y="1189672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80975"/>
    <xdr:sp fLocksText="0">
      <xdr:nvSpPr>
        <xdr:cNvPr id="201" name="Text Box 1"/>
        <xdr:cNvSpPr txBox="1">
          <a:spLocks noChangeArrowheads="1"/>
        </xdr:cNvSpPr>
      </xdr:nvSpPr>
      <xdr:spPr>
        <a:xfrm>
          <a:off x="0" y="11896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04775"/>
    <xdr:sp fLocksText="0">
      <xdr:nvSpPr>
        <xdr:cNvPr id="202" name="Text Box 1"/>
        <xdr:cNvSpPr txBox="1">
          <a:spLocks noChangeArrowheads="1"/>
        </xdr:cNvSpPr>
      </xdr:nvSpPr>
      <xdr:spPr>
        <a:xfrm>
          <a:off x="0" y="118967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04775"/>
    <xdr:sp fLocksText="0">
      <xdr:nvSpPr>
        <xdr:cNvPr id="203" name="Text Box 1"/>
        <xdr:cNvSpPr txBox="1">
          <a:spLocks noChangeArrowheads="1"/>
        </xdr:cNvSpPr>
      </xdr:nvSpPr>
      <xdr:spPr>
        <a:xfrm>
          <a:off x="0" y="118967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42900"/>
    <xdr:sp fLocksText="0">
      <xdr:nvSpPr>
        <xdr:cNvPr id="205" name="Text Box 1"/>
        <xdr:cNvSpPr txBox="1">
          <a:spLocks noChangeArrowheads="1"/>
        </xdr:cNvSpPr>
      </xdr:nvSpPr>
      <xdr:spPr>
        <a:xfrm>
          <a:off x="0" y="1020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342900"/>
    <xdr:sp fLocksText="0">
      <xdr:nvSpPr>
        <xdr:cNvPr id="206" name="Text Box 1"/>
        <xdr:cNvSpPr txBox="1">
          <a:spLocks noChangeArrowheads="1"/>
        </xdr:cNvSpPr>
      </xdr:nvSpPr>
      <xdr:spPr>
        <a:xfrm>
          <a:off x="0" y="102012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0" y="10201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571500"/>
    <xdr:sp fLocksText="0">
      <xdr:nvSpPr>
        <xdr:cNvPr id="209" name="Text Box 1"/>
        <xdr:cNvSpPr txBox="1">
          <a:spLocks noChangeArrowheads="1"/>
        </xdr:cNvSpPr>
      </xdr:nvSpPr>
      <xdr:spPr>
        <a:xfrm>
          <a:off x="0" y="11325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76200" cy="1000125"/>
    <xdr:sp fLocksText="0">
      <xdr:nvSpPr>
        <xdr:cNvPr id="210" name="Text Box 1"/>
        <xdr:cNvSpPr txBox="1">
          <a:spLocks noChangeArrowheads="1"/>
        </xdr:cNvSpPr>
      </xdr:nvSpPr>
      <xdr:spPr>
        <a:xfrm>
          <a:off x="0" y="11325225"/>
          <a:ext cx="76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211" name="Text Box 1"/>
        <xdr:cNvSpPr txBox="1">
          <a:spLocks noChangeArrowheads="1"/>
        </xdr:cNvSpPr>
      </xdr:nvSpPr>
      <xdr:spPr>
        <a:xfrm>
          <a:off x="0" y="115157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212" name="Text Box 1"/>
        <xdr:cNvSpPr txBox="1">
          <a:spLocks noChangeArrowheads="1"/>
        </xdr:cNvSpPr>
      </xdr:nvSpPr>
      <xdr:spPr>
        <a:xfrm>
          <a:off x="0" y="115157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371475"/>
    <xdr:sp fLocksText="0">
      <xdr:nvSpPr>
        <xdr:cNvPr id="213" name="Text Box 1"/>
        <xdr:cNvSpPr txBox="1">
          <a:spLocks noChangeArrowheads="1"/>
        </xdr:cNvSpPr>
      </xdr:nvSpPr>
      <xdr:spPr>
        <a:xfrm>
          <a:off x="0" y="13363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76250"/>
    <xdr:sp fLocksText="0">
      <xdr:nvSpPr>
        <xdr:cNvPr id="214" name="Text Box 1"/>
        <xdr:cNvSpPr txBox="1">
          <a:spLocks noChangeArrowheads="1"/>
        </xdr:cNvSpPr>
      </xdr:nvSpPr>
      <xdr:spPr>
        <a:xfrm>
          <a:off x="0" y="13363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76250"/>
    <xdr:sp fLocksText="0">
      <xdr:nvSpPr>
        <xdr:cNvPr id="215" name="Text Box 1"/>
        <xdr:cNvSpPr txBox="1">
          <a:spLocks noChangeArrowheads="1"/>
        </xdr:cNvSpPr>
      </xdr:nvSpPr>
      <xdr:spPr>
        <a:xfrm>
          <a:off x="0" y="13363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352425"/>
    <xdr:sp fLocksText="0">
      <xdr:nvSpPr>
        <xdr:cNvPr id="216" name="Text Box 1"/>
        <xdr:cNvSpPr txBox="1">
          <a:spLocks noChangeArrowheads="1"/>
        </xdr:cNvSpPr>
      </xdr:nvSpPr>
      <xdr:spPr>
        <a:xfrm>
          <a:off x="0" y="13363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295275"/>
    <xdr:sp fLocksText="0">
      <xdr:nvSpPr>
        <xdr:cNvPr id="217" name="Text Box 1"/>
        <xdr:cNvSpPr txBox="1">
          <a:spLocks noChangeArrowheads="1"/>
        </xdr:cNvSpPr>
      </xdr:nvSpPr>
      <xdr:spPr>
        <a:xfrm>
          <a:off x="0" y="13363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295275"/>
    <xdr:sp fLocksText="0">
      <xdr:nvSpPr>
        <xdr:cNvPr id="218" name="Text Box 1"/>
        <xdr:cNvSpPr txBox="1">
          <a:spLocks noChangeArrowheads="1"/>
        </xdr:cNvSpPr>
      </xdr:nvSpPr>
      <xdr:spPr>
        <a:xfrm>
          <a:off x="0" y="13363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219" name="Text Box 1"/>
        <xdr:cNvSpPr txBox="1">
          <a:spLocks noChangeArrowheads="1"/>
        </xdr:cNvSpPr>
      </xdr:nvSpPr>
      <xdr:spPr>
        <a:xfrm>
          <a:off x="0" y="11896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220" name="Text Box 1"/>
        <xdr:cNvSpPr txBox="1">
          <a:spLocks noChangeArrowheads="1"/>
        </xdr:cNvSpPr>
      </xdr:nvSpPr>
      <xdr:spPr>
        <a:xfrm>
          <a:off x="0" y="11896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221" name="Text Box 1"/>
        <xdr:cNvSpPr txBox="1">
          <a:spLocks noChangeArrowheads="1"/>
        </xdr:cNvSpPr>
      </xdr:nvSpPr>
      <xdr:spPr>
        <a:xfrm>
          <a:off x="0" y="11896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22" name="Text Box 1"/>
        <xdr:cNvSpPr txBox="1">
          <a:spLocks noChangeArrowheads="1"/>
        </xdr:cNvSpPr>
      </xdr:nvSpPr>
      <xdr:spPr>
        <a:xfrm>
          <a:off x="0" y="11896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223" name="Text Box 1"/>
        <xdr:cNvSpPr txBox="1">
          <a:spLocks noChangeArrowheads="1"/>
        </xdr:cNvSpPr>
      </xdr:nvSpPr>
      <xdr:spPr>
        <a:xfrm>
          <a:off x="0" y="11896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371475"/>
    <xdr:sp fLocksText="0">
      <xdr:nvSpPr>
        <xdr:cNvPr id="224" name="Text Box 1"/>
        <xdr:cNvSpPr txBox="1">
          <a:spLocks noChangeArrowheads="1"/>
        </xdr:cNvSpPr>
      </xdr:nvSpPr>
      <xdr:spPr>
        <a:xfrm>
          <a:off x="0" y="83534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371475"/>
    <xdr:sp fLocksText="0">
      <xdr:nvSpPr>
        <xdr:cNvPr id="225" name="Text Box 1"/>
        <xdr:cNvSpPr txBox="1">
          <a:spLocks noChangeArrowheads="1"/>
        </xdr:cNvSpPr>
      </xdr:nvSpPr>
      <xdr:spPr>
        <a:xfrm>
          <a:off x="0" y="83534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226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227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29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30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31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32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33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34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35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36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0" y="10201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0" y="10201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3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4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4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4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4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4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4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4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4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4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4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5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5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5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5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5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5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5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5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260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61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62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63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64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65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66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67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68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0" y="10201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0" y="10201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7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7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7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7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7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7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7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7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7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8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8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8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8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8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8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8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8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8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28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93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94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95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96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97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98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299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00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301" name="Text Box 1"/>
        <xdr:cNvSpPr txBox="1">
          <a:spLocks noChangeArrowheads="1"/>
        </xdr:cNvSpPr>
      </xdr:nvSpPr>
      <xdr:spPr>
        <a:xfrm>
          <a:off x="0" y="102012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302" name="Text Box 1"/>
        <xdr:cNvSpPr txBox="1">
          <a:spLocks noChangeArrowheads="1"/>
        </xdr:cNvSpPr>
      </xdr:nvSpPr>
      <xdr:spPr>
        <a:xfrm>
          <a:off x="0" y="102012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0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0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0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0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0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0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0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1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1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1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1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1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1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1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1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1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1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2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2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25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26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27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28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29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30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31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32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333" name="Text Box 1"/>
        <xdr:cNvSpPr txBox="1">
          <a:spLocks noChangeArrowheads="1"/>
        </xdr:cNvSpPr>
      </xdr:nvSpPr>
      <xdr:spPr>
        <a:xfrm>
          <a:off x="0" y="102012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334" name="Text Box 1"/>
        <xdr:cNvSpPr txBox="1">
          <a:spLocks noChangeArrowheads="1"/>
        </xdr:cNvSpPr>
      </xdr:nvSpPr>
      <xdr:spPr>
        <a:xfrm>
          <a:off x="0" y="102012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3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3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3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3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3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4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4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4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4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4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4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4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4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4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4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5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5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5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5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57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58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59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60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61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62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63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64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0" y="10201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0" y="10201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6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6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6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7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7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7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7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7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7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7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7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7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7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8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8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8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8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8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8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89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90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91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92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93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94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95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396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0" y="10201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0" y="10201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39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0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0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0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0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0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0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0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0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0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0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1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1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1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1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1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1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1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1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21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22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23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24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25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26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27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28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429" name="Text Box 1"/>
        <xdr:cNvSpPr txBox="1">
          <a:spLocks noChangeArrowheads="1"/>
        </xdr:cNvSpPr>
      </xdr:nvSpPr>
      <xdr:spPr>
        <a:xfrm>
          <a:off x="0" y="102012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430" name="Text Box 1"/>
        <xdr:cNvSpPr txBox="1">
          <a:spLocks noChangeArrowheads="1"/>
        </xdr:cNvSpPr>
      </xdr:nvSpPr>
      <xdr:spPr>
        <a:xfrm>
          <a:off x="0" y="102012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3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3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3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3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3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3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3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3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3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4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4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4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4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4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4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4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4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4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4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190500"/>
    <xdr:sp fLocksText="0">
      <xdr:nvSpPr>
        <xdr:cNvPr id="452" name="Text Box 1"/>
        <xdr:cNvSpPr txBox="1">
          <a:spLocks noChangeArrowheads="1"/>
        </xdr:cNvSpPr>
      </xdr:nvSpPr>
      <xdr:spPr>
        <a:xfrm>
          <a:off x="0" y="9077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53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54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55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56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57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58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59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85725" cy="0"/>
    <xdr:sp fLocksText="0">
      <xdr:nvSpPr>
        <xdr:cNvPr id="460" name="Text Box 1"/>
        <xdr:cNvSpPr txBox="1">
          <a:spLocks noChangeArrowheads="1"/>
        </xdr:cNvSpPr>
      </xdr:nvSpPr>
      <xdr:spPr>
        <a:xfrm>
          <a:off x="0" y="90773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461" name="Text Box 1"/>
        <xdr:cNvSpPr txBox="1">
          <a:spLocks noChangeArrowheads="1"/>
        </xdr:cNvSpPr>
      </xdr:nvSpPr>
      <xdr:spPr>
        <a:xfrm>
          <a:off x="0" y="102012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85725" cy="152400"/>
    <xdr:sp fLocksText="0">
      <xdr:nvSpPr>
        <xdr:cNvPr id="462" name="Text Box 1"/>
        <xdr:cNvSpPr txBox="1">
          <a:spLocks noChangeArrowheads="1"/>
        </xdr:cNvSpPr>
      </xdr:nvSpPr>
      <xdr:spPr>
        <a:xfrm>
          <a:off x="0" y="1020127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6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6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6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6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6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6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6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7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7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72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73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74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75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76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77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78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79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80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85725" cy="161925"/>
    <xdr:sp fLocksText="0">
      <xdr:nvSpPr>
        <xdr:cNvPr id="481" name="Text Box 1"/>
        <xdr:cNvSpPr txBox="1">
          <a:spLocks noChangeArrowheads="1"/>
        </xdr:cNvSpPr>
      </xdr:nvSpPr>
      <xdr:spPr>
        <a:xfrm>
          <a:off x="0" y="10563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482" name="Text Box 1"/>
        <xdr:cNvSpPr txBox="1">
          <a:spLocks noChangeArrowheads="1"/>
        </xdr:cNvSpPr>
      </xdr:nvSpPr>
      <xdr:spPr>
        <a:xfrm>
          <a:off x="0" y="115157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76200" cy="647700"/>
    <xdr:sp fLocksText="0">
      <xdr:nvSpPr>
        <xdr:cNvPr id="483" name="Text Box 1"/>
        <xdr:cNvSpPr txBox="1">
          <a:spLocks noChangeArrowheads="1"/>
        </xdr:cNvSpPr>
      </xdr:nvSpPr>
      <xdr:spPr>
        <a:xfrm>
          <a:off x="0" y="11515725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371475"/>
    <xdr:sp fLocksText="0">
      <xdr:nvSpPr>
        <xdr:cNvPr id="484" name="Text Box 1"/>
        <xdr:cNvSpPr txBox="1">
          <a:spLocks noChangeArrowheads="1"/>
        </xdr:cNvSpPr>
      </xdr:nvSpPr>
      <xdr:spPr>
        <a:xfrm>
          <a:off x="0" y="133635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76250"/>
    <xdr:sp fLocksText="0">
      <xdr:nvSpPr>
        <xdr:cNvPr id="485" name="Text Box 1"/>
        <xdr:cNvSpPr txBox="1">
          <a:spLocks noChangeArrowheads="1"/>
        </xdr:cNvSpPr>
      </xdr:nvSpPr>
      <xdr:spPr>
        <a:xfrm>
          <a:off x="0" y="13363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476250"/>
    <xdr:sp fLocksText="0">
      <xdr:nvSpPr>
        <xdr:cNvPr id="486" name="Text Box 1"/>
        <xdr:cNvSpPr txBox="1">
          <a:spLocks noChangeArrowheads="1"/>
        </xdr:cNvSpPr>
      </xdr:nvSpPr>
      <xdr:spPr>
        <a:xfrm>
          <a:off x="0" y="133635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352425"/>
    <xdr:sp fLocksText="0">
      <xdr:nvSpPr>
        <xdr:cNvPr id="487" name="Text Box 1"/>
        <xdr:cNvSpPr txBox="1">
          <a:spLocks noChangeArrowheads="1"/>
        </xdr:cNvSpPr>
      </xdr:nvSpPr>
      <xdr:spPr>
        <a:xfrm>
          <a:off x="0" y="133635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295275"/>
    <xdr:sp fLocksText="0">
      <xdr:nvSpPr>
        <xdr:cNvPr id="488" name="Text Box 1"/>
        <xdr:cNvSpPr txBox="1">
          <a:spLocks noChangeArrowheads="1"/>
        </xdr:cNvSpPr>
      </xdr:nvSpPr>
      <xdr:spPr>
        <a:xfrm>
          <a:off x="0" y="13363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76200" cy="295275"/>
    <xdr:sp fLocksText="0">
      <xdr:nvSpPr>
        <xdr:cNvPr id="489" name="Text Box 1"/>
        <xdr:cNvSpPr txBox="1">
          <a:spLocks noChangeArrowheads="1"/>
        </xdr:cNvSpPr>
      </xdr:nvSpPr>
      <xdr:spPr>
        <a:xfrm>
          <a:off x="0" y="133635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490" name="Text Box 1"/>
        <xdr:cNvSpPr txBox="1">
          <a:spLocks noChangeArrowheads="1"/>
        </xdr:cNvSpPr>
      </xdr:nvSpPr>
      <xdr:spPr>
        <a:xfrm>
          <a:off x="0" y="11896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491" name="Text Box 1"/>
        <xdr:cNvSpPr txBox="1">
          <a:spLocks noChangeArrowheads="1"/>
        </xdr:cNvSpPr>
      </xdr:nvSpPr>
      <xdr:spPr>
        <a:xfrm>
          <a:off x="0" y="11896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228600"/>
    <xdr:sp fLocksText="0">
      <xdr:nvSpPr>
        <xdr:cNvPr id="492" name="Text Box 1"/>
        <xdr:cNvSpPr txBox="1">
          <a:spLocks noChangeArrowheads="1"/>
        </xdr:cNvSpPr>
      </xdr:nvSpPr>
      <xdr:spPr>
        <a:xfrm>
          <a:off x="0" y="11896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93" name="Text Box 1"/>
        <xdr:cNvSpPr txBox="1">
          <a:spLocks noChangeArrowheads="1"/>
        </xdr:cNvSpPr>
      </xdr:nvSpPr>
      <xdr:spPr>
        <a:xfrm>
          <a:off x="0" y="11896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161925"/>
    <xdr:sp fLocksText="0">
      <xdr:nvSpPr>
        <xdr:cNvPr id="494" name="Text Box 1"/>
        <xdr:cNvSpPr txBox="1">
          <a:spLocks noChangeArrowheads="1"/>
        </xdr:cNvSpPr>
      </xdr:nvSpPr>
      <xdr:spPr>
        <a:xfrm>
          <a:off x="0" y="11896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workbookViewId="0" topLeftCell="A10">
      <selection activeCell="E11" sqref="E11:E12"/>
    </sheetView>
  </sheetViews>
  <sheetFormatPr defaultColWidth="9.140625" defaultRowHeight="12.75"/>
  <cols>
    <col min="1" max="1" width="21.7109375" style="197" customWidth="1"/>
    <col min="2" max="2" width="59.00390625" style="197" customWidth="1"/>
    <col min="3" max="3" width="0.13671875" style="197" hidden="1" customWidth="1"/>
    <col min="4" max="4" width="17.140625" style="197" customWidth="1"/>
    <col min="5" max="5" width="15.7109375" style="197" customWidth="1"/>
  </cols>
  <sheetData>
    <row r="1" spans="2:5" ht="13.5">
      <c r="B1" s="198"/>
      <c r="C1" s="122" t="s">
        <v>117</v>
      </c>
      <c r="D1" s="122"/>
      <c r="E1" s="122"/>
    </row>
    <row r="3" spans="4:5" ht="12.75">
      <c r="D3" s="199" t="s">
        <v>261</v>
      </c>
      <c r="E3" s="199"/>
    </row>
    <row r="4" spans="1:5" ht="93" customHeight="1">
      <c r="A4" s="200"/>
      <c r="B4" s="201"/>
      <c r="D4" s="199"/>
      <c r="E4" s="199"/>
    </row>
    <row r="5" spans="1:5" ht="14.25" customHeight="1">
      <c r="A5" s="26"/>
      <c r="B5" s="123" t="s">
        <v>259</v>
      </c>
      <c r="C5" s="26"/>
      <c r="D5" s="26"/>
      <c r="E5" s="26"/>
    </row>
    <row r="6" spans="1:5" ht="14.25" customHeight="1">
      <c r="A6" s="26"/>
      <c r="B6" s="123"/>
      <c r="C6" s="26"/>
      <c r="D6" s="26"/>
      <c r="E6" s="26"/>
    </row>
    <row r="7" spans="1:5" ht="14.25" customHeight="1">
      <c r="A7" s="26"/>
      <c r="B7" s="123"/>
      <c r="C7" s="26"/>
      <c r="D7" s="26"/>
      <c r="E7" s="26"/>
    </row>
    <row r="8" spans="2:3" ht="14.25" customHeight="1">
      <c r="B8" s="123"/>
      <c r="C8" s="26"/>
    </row>
    <row r="9" ht="13.5" thickBot="1"/>
    <row r="10" spans="1:5" ht="13.5" customHeight="1" thickBot="1">
      <c r="A10" s="124" t="s">
        <v>118</v>
      </c>
      <c r="B10" s="124" t="s">
        <v>119</v>
      </c>
      <c r="C10" s="124" t="s">
        <v>120</v>
      </c>
      <c r="D10" s="127" t="s">
        <v>121</v>
      </c>
      <c r="E10" s="128"/>
    </row>
    <row r="11" spans="1:5" ht="12.75" customHeight="1">
      <c r="A11" s="125"/>
      <c r="B11" s="125"/>
      <c r="C11" s="125"/>
      <c r="D11" s="124" t="s">
        <v>122</v>
      </c>
      <c r="E11" s="124" t="s">
        <v>123</v>
      </c>
    </row>
    <row r="12" spans="1:5" ht="13.5" thickBot="1">
      <c r="A12" s="125"/>
      <c r="B12" s="126"/>
      <c r="C12" s="125"/>
      <c r="D12" s="125"/>
      <c r="E12" s="202"/>
    </row>
    <row r="13" spans="1:5" ht="15">
      <c r="A13" s="27" t="s">
        <v>124</v>
      </c>
      <c r="B13" s="28" t="s">
        <v>125</v>
      </c>
      <c r="C13" s="29"/>
      <c r="D13" s="29"/>
      <c r="E13" s="203"/>
    </row>
    <row r="14" spans="1:5" ht="24">
      <c r="A14" s="30" t="s">
        <v>126</v>
      </c>
      <c r="B14" s="31" t="s">
        <v>127</v>
      </c>
      <c r="C14" s="32">
        <v>48</v>
      </c>
      <c r="D14" s="32">
        <v>46</v>
      </c>
      <c r="E14" s="33">
        <v>2</v>
      </c>
    </row>
    <row r="15" spans="1:5" ht="15">
      <c r="A15" s="34" t="s">
        <v>128</v>
      </c>
      <c r="B15" s="35" t="s">
        <v>129</v>
      </c>
      <c r="C15" s="32"/>
      <c r="D15" s="32"/>
      <c r="E15" s="33"/>
    </row>
    <row r="16" spans="1:5" ht="24">
      <c r="A16" s="30" t="s">
        <v>130</v>
      </c>
      <c r="B16" s="31" t="s">
        <v>131</v>
      </c>
      <c r="C16" s="32">
        <v>90</v>
      </c>
      <c r="D16" s="32">
        <v>70</v>
      </c>
      <c r="E16" s="33">
        <v>20</v>
      </c>
    </row>
    <row r="17" spans="1:5" ht="26.25">
      <c r="A17" s="30" t="s">
        <v>132</v>
      </c>
      <c r="B17" s="36" t="s">
        <v>50</v>
      </c>
      <c r="C17" s="32"/>
      <c r="D17" s="32"/>
      <c r="E17" s="33"/>
    </row>
    <row r="18" spans="1:5" ht="24">
      <c r="A18" s="37" t="s">
        <v>133</v>
      </c>
      <c r="B18" s="31" t="s">
        <v>134</v>
      </c>
      <c r="C18" s="32">
        <v>100</v>
      </c>
      <c r="D18" s="32">
        <v>70</v>
      </c>
      <c r="E18" s="32">
        <v>30</v>
      </c>
    </row>
    <row r="19" spans="1:5" ht="24">
      <c r="A19" s="38" t="s">
        <v>135</v>
      </c>
      <c r="B19" s="31" t="s">
        <v>136</v>
      </c>
      <c r="C19" s="32">
        <v>60</v>
      </c>
      <c r="D19" s="32">
        <v>30</v>
      </c>
      <c r="E19" s="32">
        <v>30</v>
      </c>
    </row>
    <row r="20" spans="1:5" ht="15">
      <c r="A20" s="34" t="s">
        <v>137</v>
      </c>
      <c r="B20" s="39" t="s">
        <v>138</v>
      </c>
      <c r="C20" s="40"/>
      <c r="D20" s="40"/>
      <c r="E20" s="41"/>
    </row>
    <row r="21" spans="1:5" ht="39">
      <c r="A21" s="30" t="s">
        <v>139</v>
      </c>
      <c r="B21" s="36" t="s">
        <v>140</v>
      </c>
      <c r="C21" s="32">
        <v>100</v>
      </c>
      <c r="D21" s="32">
        <v>100</v>
      </c>
      <c r="E21" s="33"/>
    </row>
    <row r="22" spans="1:5" ht="39">
      <c r="A22" s="30" t="s">
        <v>141</v>
      </c>
      <c r="B22" s="36" t="s">
        <v>142</v>
      </c>
      <c r="C22" s="32">
        <v>100</v>
      </c>
      <c r="D22" s="32"/>
      <c r="E22" s="33">
        <v>100</v>
      </c>
    </row>
    <row r="23" spans="1:5" ht="24">
      <c r="A23" s="30" t="s">
        <v>141</v>
      </c>
      <c r="B23" s="31" t="s">
        <v>143</v>
      </c>
      <c r="C23" s="32">
        <v>100</v>
      </c>
      <c r="D23" s="32"/>
      <c r="E23" s="33">
        <v>100</v>
      </c>
    </row>
    <row r="24" spans="1:5" ht="24">
      <c r="A24" s="30" t="s">
        <v>144</v>
      </c>
      <c r="B24" s="31" t="s">
        <v>145</v>
      </c>
      <c r="C24" s="32">
        <v>100</v>
      </c>
      <c r="D24" s="32"/>
      <c r="E24" s="33">
        <v>100</v>
      </c>
    </row>
    <row r="25" spans="1:5" ht="24">
      <c r="A25" s="30" t="s">
        <v>146</v>
      </c>
      <c r="B25" s="31" t="s">
        <v>147</v>
      </c>
      <c r="C25" s="32">
        <v>100</v>
      </c>
      <c r="D25" s="32"/>
      <c r="E25" s="33">
        <v>100</v>
      </c>
    </row>
    <row r="26" spans="1:5" ht="30.75">
      <c r="A26" s="34" t="s">
        <v>148</v>
      </c>
      <c r="B26" s="44" t="s">
        <v>149</v>
      </c>
      <c r="C26" s="32"/>
      <c r="D26" s="32"/>
      <c r="E26" s="33"/>
    </row>
    <row r="27" spans="1:5" ht="26.25">
      <c r="A27" s="45" t="s">
        <v>150</v>
      </c>
      <c r="B27" s="46" t="s">
        <v>151</v>
      </c>
      <c r="C27" s="32">
        <v>100</v>
      </c>
      <c r="D27" s="32"/>
      <c r="E27" s="33">
        <v>100</v>
      </c>
    </row>
    <row r="28" spans="1:5" ht="30.75">
      <c r="A28" s="34" t="s">
        <v>152</v>
      </c>
      <c r="B28" s="35" t="s">
        <v>153</v>
      </c>
      <c r="C28" s="32"/>
      <c r="D28" s="32"/>
      <c r="E28" s="33"/>
    </row>
    <row r="29" spans="1:5" ht="48">
      <c r="A29" s="30" t="s">
        <v>154</v>
      </c>
      <c r="B29" s="43" t="s">
        <v>155</v>
      </c>
      <c r="C29" s="32">
        <v>100</v>
      </c>
      <c r="D29" s="32"/>
      <c r="E29" s="33">
        <v>100</v>
      </c>
    </row>
    <row r="30" spans="1:5" ht="92.25">
      <c r="A30" s="30" t="s">
        <v>156</v>
      </c>
      <c r="B30" s="47" t="s">
        <v>157</v>
      </c>
      <c r="C30" s="32">
        <v>50</v>
      </c>
      <c r="D30" s="32"/>
      <c r="E30" s="33">
        <v>50</v>
      </c>
    </row>
    <row r="31" spans="1:5" ht="52.5">
      <c r="A31" s="30" t="s">
        <v>158</v>
      </c>
      <c r="B31" s="46" t="s">
        <v>159</v>
      </c>
      <c r="C31" s="32">
        <v>100</v>
      </c>
      <c r="D31" s="32"/>
      <c r="E31" s="33">
        <v>100</v>
      </c>
    </row>
    <row r="32" spans="1:5" ht="30.75">
      <c r="A32" s="34" t="s">
        <v>160</v>
      </c>
      <c r="B32" s="35" t="s">
        <v>161</v>
      </c>
      <c r="C32" s="32"/>
      <c r="D32" s="32"/>
      <c r="E32" s="33"/>
    </row>
    <row r="33" spans="1:5" ht="24">
      <c r="A33" s="48" t="s">
        <v>162</v>
      </c>
      <c r="B33" s="31" t="s">
        <v>163</v>
      </c>
      <c r="C33" s="32">
        <v>100</v>
      </c>
      <c r="D33" s="32"/>
      <c r="E33" s="33">
        <v>100</v>
      </c>
    </row>
    <row r="34" spans="1:5" ht="12.75">
      <c r="A34" s="77" t="s">
        <v>234</v>
      </c>
      <c r="B34" s="78" t="s">
        <v>235</v>
      </c>
      <c r="C34" s="32"/>
      <c r="D34" s="32"/>
      <c r="E34" s="33">
        <v>100</v>
      </c>
    </row>
    <row r="35" spans="1:5" ht="30.75">
      <c r="A35" s="34" t="s">
        <v>164</v>
      </c>
      <c r="B35" s="35" t="s">
        <v>165</v>
      </c>
      <c r="C35" s="32"/>
      <c r="D35" s="32"/>
      <c r="E35" s="33"/>
    </row>
    <row r="36" spans="1:5" ht="60">
      <c r="A36" s="48" t="s">
        <v>166</v>
      </c>
      <c r="B36" s="31" t="s">
        <v>167</v>
      </c>
      <c r="C36" s="32"/>
      <c r="D36" s="32"/>
      <c r="E36" s="33">
        <v>100</v>
      </c>
    </row>
    <row r="37" spans="1:5" ht="15">
      <c r="A37" s="49" t="s">
        <v>169</v>
      </c>
      <c r="B37" s="50" t="s">
        <v>170</v>
      </c>
      <c r="C37" s="32"/>
      <c r="D37" s="32"/>
      <c r="E37" s="33"/>
    </row>
    <row r="38" spans="1:5" ht="24">
      <c r="A38" s="48" t="s">
        <v>171</v>
      </c>
      <c r="B38" s="31" t="s">
        <v>172</v>
      </c>
      <c r="C38" s="32"/>
      <c r="D38" s="32"/>
      <c r="E38" s="33">
        <v>100</v>
      </c>
    </row>
    <row r="39" spans="1:5" ht="15">
      <c r="A39" s="34" t="s">
        <v>173</v>
      </c>
      <c r="B39" s="35" t="s">
        <v>174</v>
      </c>
      <c r="C39" s="32"/>
      <c r="D39" s="32"/>
      <c r="E39" s="33"/>
    </row>
    <row r="40" spans="1:5" ht="24">
      <c r="A40" s="42" t="s">
        <v>175</v>
      </c>
      <c r="B40" s="43" t="s">
        <v>176</v>
      </c>
      <c r="C40" s="32">
        <v>100</v>
      </c>
      <c r="D40" s="51"/>
      <c r="E40" s="33">
        <v>100</v>
      </c>
    </row>
    <row r="41" spans="1:5" ht="15">
      <c r="A41" s="34" t="s">
        <v>177</v>
      </c>
      <c r="B41" s="50" t="s">
        <v>178</v>
      </c>
      <c r="C41" s="32"/>
      <c r="D41" s="51"/>
      <c r="E41" s="33"/>
    </row>
    <row r="42" spans="1:5" ht="12.75">
      <c r="A42" s="42" t="s">
        <v>179</v>
      </c>
      <c r="B42" s="43" t="s">
        <v>180</v>
      </c>
      <c r="C42" s="32">
        <v>100</v>
      </c>
      <c r="D42" s="51"/>
      <c r="E42" s="52">
        <v>100</v>
      </c>
    </row>
    <row r="43" spans="1:5" ht="12.75">
      <c r="A43" s="42" t="s">
        <v>181</v>
      </c>
      <c r="B43" s="43" t="s">
        <v>182</v>
      </c>
      <c r="C43" s="32">
        <v>100</v>
      </c>
      <c r="D43" s="51"/>
      <c r="E43" s="33">
        <v>100</v>
      </c>
    </row>
    <row r="44" spans="1:5" ht="12.75">
      <c r="A44" s="42" t="s">
        <v>181</v>
      </c>
      <c r="B44" s="43" t="s">
        <v>182</v>
      </c>
      <c r="C44" s="32">
        <v>100</v>
      </c>
      <c r="D44" s="51"/>
      <c r="E44" s="33">
        <v>100</v>
      </c>
    </row>
  </sheetData>
  <sheetProtection/>
  <mergeCells count="9">
    <mergeCell ref="C1:E1"/>
    <mergeCell ref="B5:B8"/>
    <mergeCell ref="A10:A12"/>
    <mergeCell ref="B10:B12"/>
    <mergeCell ref="C10:C12"/>
    <mergeCell ref="D10:E10"/>
    <mergeCell ref="D11:D12"/>
    <mergeCell ref="E11:E12"/>
    <mergeCell ref="D3:E4"/>
  </mergeCells>
  <printOptions/>
  <pageMargins left="0.7" right="0.7" top="0.75" bottom="0.75" header="0.3" footer="0.3"/>
  <pageSetup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="75" zoomScaleSheetLayoutView="75" zoomScalePageLayoutView="0" workbookViewId="0" topLeftCell="A16">
      <selection activeCell="C2" sqref="C2:F2"/>
    </sheetView>
  </sheetViews>
  <sheetFormatPr defaultColWidth="9.140625" defaultRowHeight="12.75"/>
  <cols>
    <col min="1" max="1" width="70.140625" style="24" customWidth="1"/>
    <col min="2" max="2" width="10.421875" style="24" customWidth="1"/>
    <col min="3" max="3" width="17.8515625" style="24" customWidth="1"/>
    <col min="4" max="4" width="16.7109375" style="24" customWidth="1"/>
    <col min="5" max="5" width="13.28125" style="24" customWidth="1"/>
    <col min="6" max="6" width="12.140625" style="0" customWidth="1"/>
  </cols>
  <sheetData>
    <row r="1" spans="1:6" ht="13.5">
      <c r="A1" s="11"/>
      <c r="B1" s="11"/>
      <c r="C1" s="12"/>
      <c r="D1" s="254" t="s">
        <v>116</v>
      </c>
      <c r="E1" s="254"/>
      <c r="F1" s="254"/>
    </row>
    <row r="2" spans="1:6" ht="69.75" customHeight="1">
      <c r="A2" s="11"/>
      <c r="B2" s="11"/>
      <c r="C2" s="158" t="s">
        <v>276</v>
      </c>
      <c r="D2" s="158"/>
      <c r="E2" s="158"/>
      <c r="F2" s="158"/>
    </row>
    <row r="3" spans="1:5" ht="13.5">
      <c r="A3" s="11"/>
      <c r="B3" s="11"/>
      <c r="C3" s="12"/>
      <c r="D3" s="12"/>
      <c r="E3" s="13"/>
    </row>
    <row r="4" spans="1:6" ht="45.75" customHeight="1">
      <c r="A4" s="161" t="s">
        <v>277</v>
      </c>
      <c r="B4" s="161"/>
      <c r="C4" s="161"/>
      <c r="D4" s="161"/>
      <c r="E4" s="161"/>
      <c r="F4" s="161"/>
    </row>
    <row r="5" spans="1:5" ht="13.5">
      <c r="A5" s="11"/>
      <c r="B5" s="11"/>
      <c r="C5" s="12"/>
      <c r="D5" s="12"/>
      <c r="E5" s="13"/>
    </row>
    <row r="6" spans="1:6" ht="27">
      <c r="A6" s="65" t="s">
        <v>38</v>
      </c>
      <c r="B6" s="68" t="s">
        <v>34</v>
      </c>
      <c r="C6" s="68" t="s">
        <v>36</v>
      </c>
      <c r="D6" s="68" t="s">
        <v>37</v>
      </c>
      <c r="E6" s="64" t="s">
        <v>231</v>
      </c>
      <c r="F6" s="64" t="s">
        <v>232</v>
      </c>
    </row>
    <row r="7" spans="1:6" ht="13.5">
      <c r="A7" s="85" t="s">
        <v>64</v>
      </c>
      <c r="B7" s="86" t="s">
        <v>32</v>
      </c>
      <c r="C7" s="87" t="s">
        <v>101</v>
      </c>
      <c r="D7" s="86" t="s">
        <v>0</v>
      </c>
      <c r="E7" s="88">
        <f>E8</f>
        <v>483</v>
      </c>
      <c r="F7" s="88">
        <f>F8</f>
        <v>483</v>
      </c>
    </row>
    <row r="8" spans="1:6" ht="27">
      <c r="A8" s="85" t="s">
        <v>77</v>
      </c>
      <c r="B8" s="86" t="s">
        <v>33</v>
      </c>
      <c r="C8" s="87" t="s">
        <v>101</v>
      </c>
      <c r="D8" s="86" t="s">
        <v>0</v>
      </c>
      <c r="E8" s="89">
        <f>E9</f>
        <v>483</v>
      </c>
      <c r="F8" s="89">
        <f>F9</f>
        <v>483</v>
      </c>
    </row>
    <row r="9" spans="1:6" ht="13.5">
      <c r="A9" s="90" t="s">
        <v>78</v>
      </c>
      <c r="B9" s="87" t="s">
        <v>33</v>
      </c>
      <c r="C9" s="87" t="s">
        <v>102</v>
      </c>
      <c r="D9" s="87" t="s">
        <v>0</v>
      </c>
      <c r="E9" s="89">
        <f>E10+E14</f>
        <v>483</v>
      </c>
      <c r="F9" s="89">
        <f>F10+F14</f>
        <v>483</v>
      </c>
    </row>
    <row r="10" spans="1:6" ht="27">
      <c r="A10" s="90" t="s">
        <v>79</v>
      </c>
      <c r="B10" s="87" t="s">
        <v>33</v>
      </c>
      <c r="C10" s="87" t="s">
        <v>103</v>
      </c>
      <c r="D10" s="87" t="s">
        <v>0</v>
      </c>
      <c r="E10" s="89">
        <f aca="true" t="shared" si="0" ref="E10:F12">E11</f>
        <v>244</v>
      </c>
      <c r="F10" s="89">
        <f t="shared" si="0"/>
        <v>244</v>
      </c>
    </row>
    <row r="11" spans="1:6" ht="13.5">
      <c r="A11" s="91" t="s">
        <v>65</v>
      </c>
      <c r="B11" s="87" t="s">
        <v>33</v>
      </c>
      <c r="C11" s="87" t="s">
        <v>104</v>
      </c>
      <c r="D11" s="87" t="s">
        <v>0</v>
      </c>
      <c r="E11" s="89">
        <f t="shared" si="0"/>
        <v>244</v>
      </c>
      <c r="F11" s="89">
        <f t="shared" si="0"/>
        <v>244</v>
      </c>
    </row>
    <row r="12" spans="1:6" ht="41.25">
      <c r="A12" s="91" t="s">
        <v>66</v>
      </c>
      <c r="B12" s="87" t="s">
        <v>33</v>
      </c>
      <c r="C12" s="87" t="s">
        <v>104</v>
      </c>
      <c r="D12" s="87" t="s">
        <v>18</v>
      </c>
      <c r="E12" s="89">
        <f t="shared" si="0"/>
        <v>244</v>
      </c>
      <c r="F12" s="89">
        <f t="shared" si="0"/>
        <v>244</v>
      </c>
    </row>
    <row r="13" spans="1:6" ht="13.5">
      <c r="A13" s="91" t="s">
        <v>67</v>
      </c>
      <c r="B13" s="87" t="s">
        <v>33</v>
      </c>
      <c r="C13" s="87" t="s">
        <v>104</v>
      </c>
      <c r="D13" s="87" t="s">
        <v>39</v>
      </c>
      <c r="E13" s="89">
        <v>244</v>
      </c>
      <c r="F13" s="89">
        <v>244</v>
      </c>
    </row>
    <row r="14" spans="1:6" ht="13.5">
      <c r="A14" s="90" t="s">
        <v>80</v>
      </c>
      <c r="B14" s="87" t="s">
        <v>33</v>
      </c>
      <c r="C14" s="87" t="s">
        <v>105</v>
      </c>
      <c r="D14" s="87" t="s">
        <v>0</v>
      </c>
      <c r="E14" s="89">
        <f>E15+E18</f>
        <v>239</v>
      </c>
      <c r="F14" s="89">
        <f>F15+F18</f>
        <v>239</v>
      </c>
    </row>
    <row r="15" spans="1:6" ht="13.5">
      <c r="A15" s="91" t="s">
        <v>65</v>
      </c>
      <c r="B15" s="87" t="s">
        <v>33</v>
      </c>
      <c r="C15" s="87" t="s">
        <v>106</v>
      </c>
      <c r="D15" s="87" t="s">
        <v>0</v>
      </c>
      <c r="E15" s="89">
        <f>E16</f>
        <v>127</v>
      </c>
      <c r="F15" s="89">
        <f>F16</f>
        <v>127</v>
      </c>
    </row>
    <row r="16" spans="1:6" ht="41.25">
      <c r="A16" s="91" t="s">
        <v>66</v>
      </c>
      <c r="B16" s="87" t="s">
        <v>33</v>
      </c>
      <c r="C16" s="87" t="s">
        <v>106</v>
      </c>
      <c r="D16" s="87" t="s">
        <v>18</v>
      </c>
      <c r="E16" s="89">
        <v>127</v>
      </c>
      <c r="F16" s="89">
        <v>127</v>
      </c>
    </row>
    <row r="17" spans="1:6" ht="13.5">
      <c r="A17" s="91" t="s">
        <v>67</v>
      </c>
      <c r="B17" s="87" t="s">
        <v>33</v>
      </c>
      <c r="C17" s="87" t="s">
        <v>106</v>
      </c>
      <c r="D17" s="87" t="s">
        <v>39</v>
      </c>
      <c r="E17" s="89">
        <v>129</v>
      </c>
      <c r="F17" s="89">
        <v>129</v>
      </c>
    </row>
    <row r="18" spans="1:6" ht="13.5">
      <c r="A18" s="91" t="s">
        <v>68</v>
      </c>
      <c r="B18" s="87" t="s">
        <v>33</v>
      </c>
      <c r="C18" s="87" t="s">
        <v>107</v>
      </c>
      <c r="D18" s="87" t="s">
        <v>0</v>
      </c>
      <c r="E18" s="89">
        <f>E19+E21</f>
        <v>112</v>
      </c>
      <c r="F18" s="89">
        <f>F19+F21</f>
        <v>112</v>
      </c>
    </row>
    <row r="19" spans="1:6" ht="13.5">
      <c r="A19" s="90" t="s">
        <v>69</v>
      </c>
      <c r="B19" s="87" t="s">
        <v>33</v>
      </c>
      <c r="C19" s="87" t="s">
        <v>107</v>
      </c>
      <c r="D19" s="87" t="s">
        <v>70</v>
      </c>
      <c r="E19" s="89">
        <f>E20</f>
        <v>109</v>
      </c>
      <c r="F19" s="89">
        <f>F20</f>
        <v>109</v>
      </c>
    </row>
    <row r="20" spans="1:6" ht="27">
      <c r="A20" s="90" t="s">
        <v>71</v>
      </c>
      <c r="B20" s="87" t="s">
        <v>33</v>
      </c>
      <c r="C20" s="87" t="s">
        <v>107</v>
      </c>
      <c r="D20" s="87" t="s">
        <v>72</v>
      </c>
      <c r="E20" s="89">
        <v>109</v>
      </c>
      <c r="F20" s="89">
        <v>109</v>
      </c>
    </row>
    <row r="21" spans="1:6" ht="13.5">
      <c r="A21" s="91" t="s">
        <v>73</v>
      </c>
      <c r="B21" s="87" t="s">
        <v>33</v>
      </c>
      <c r="C21" s="87" t="s">
        <v>107</v>
      </c>
      <c r="D21" s="87" t="s">
        <v>74</v>
      </c>
      <c r="E21" s="89">
        <f>E22</f>
        <v>3</v>
      </c>
      <c r="F21" s="89">
        <f>F22</f>
        <v>3</v>
      </c>
    </row>
    <row r="22" spans="1:6" ht="13.5">
      <c r="A22" s="90" t="s">
        <v>75</v>
      </c>
      <c r="B22" s="87" t="s">
        <v>33</v>
      </c>
      <c r="C22" s="87" t="s">
        <v>107</v>
      </c>
      <c r="D22" s="87" t="s">
        <v>76</v>
      </c>
      <c r="E22" s="89">
        <v>3</v>
      </c>
      <c r="F22" s="89">
        <v>3</v>
      </c>
    </row>
    <row r="23" spans="1:6" ht="13.5" hidden="1">
      <c r="A23" s="85" t="s">
        <v>28</v>
      </c>
      <c r="B23" s="86" t="s">
        <v>24</v>
      </c>
      <c r="C23" s="87" t="s">
        <v>101</v>
      </c>
      <c r="D23" s="86" t="s">
        <v>0</v>
      </c>
      <c r="E23" s="88">
        <f>E25</f>
        <v>90</v>
      </c>
      <c r="F23" s="88">
        <f>F25</f>
        <v>90</v>
      </c>
    </row>
    <row r="24" spans="1:6" ht="13.5">
      <c r="A24" s="85" t="s">
        <v>28</v>
      </c>
      <c r="B24" s="86" t="s">
        <v>24</v>
      </c>
      <c r="C24" s="87" t="s">
        <v>101</v>
      </c>
      <c r="D24" s="86" t="s">
        <v>0</v>
      </c>
      <c r="E24" s="88">
        <f aca="true" t="shared" si="1" ref="E24:F26">E25</f>
        <v>90</v>
      </c>
      <c r="F24" s="88">
        <f t="shared" si="1"/>
        <v>90</v>
      </c>
    </row>
    <row r="25" spans="1:6" ht="13.5">
      <c r="A25" s="90" t="s">
        <v>26</v>
      </c>
      <c r="B25" s="86" t="s">
        <v>25</v>
      </c>
      <c r="C25" s="87" t="s">
        <v>101</v>
      </c>
      <c r="D25" s="86" t="s">
        <v>0</v>
      </c>
      <c r="E25" s="89">
        <f t="shared" si="1"/>
        <v>90</v>
      </c>
      <c r="F25" s="89">
        <f t="shared" si="1"/>
        <v>90</v>
      </c>
    </row>
    <row r="26" spans="1:6" ht="13.5">
      <c r="A26" s="90" t="s">
        <v>81</v>
      </c>
      <c r="B26" s="87" t="s">
        <v>25</v>
      </c>
      <c r="C26" s="87" t="s">
        <v>101</v>
      </c>
      <c r="D26" s="87" t="s">
        <v>0</v>
      </c>
      <c r="E26" s="89">
        <f t="shared" si="1"/>
        <v>90</v>
      </c>
      <c r="F26" s="89">
        <f t="shared" si="1"/>
        <v>90</v>
      </c>
    </row>
    <row r="27" spans="1:6" ht="27">
      <c r="A27" s="92" t="s">
        <v>27</v>
      </c>
      <c r="B27" s="93" t="s">
        <v>25</v>
      </c>
      <c r="C27" s="93" t="s">
        <v>111</v>
      </c>
      <c r="D27" s="94" t="s">
        <v>0</v>
      </c>
      <c r="E27" s="89">
        <f>E28+E30</f>
        <v>90</v>
      </c>
      <c r="F27" s="89">
        <f>F28+F30</f>
        <v>90</v>
      </c>
    </row>
    <row r="28" spans="1:6" ht="41.25">
      <c r="A28" s="91" t="s">
        <v>66</v>
      </c>
      <c r="B28" s="93" t="s">
        <v>25</v>
      </c>
      <c r="C28" s="93" t="s">
        <v>111</v>
      </c>
      <c r="D28" s="94" t="s">
        <v>18</v>
      </c>
      <c r="E28" s="89">
        <f>E29</f>
        <v>79.9</v>
      </c>
      <c r="F28" s="89">
        <f>F29</f>
        <v>79.9</v>
      </c>
    </row>
    <row r="29" spans="1:6" ht="13.5">
      <c r="A29" s="91" t="s">
        <v>67</v>
      </c>
      <c r="B29" s="93" t="s">
        <v>25</v>
      </c>
      <c r="C29" s="93" t="s">
        <v>111</v>
      </c>
      <c r="D29" s="94" t="s">
        <v>39</v>
      </c>
      <c r="E29" s="89">
        <v>79.9</v>
      </c>
      <c r="F29" s="89">
        <v>79.9</v>
      </c>
    </row>
    <row r="30" spans="1:6" ht="13.5">
      <c r="A30" s="90" t="s">
        <v>69</v>
      </c>
      <c r="B30" s="93" t="s">
        <v>25</v>
      </c>
      <c r="C30" s="93" t="s">
        <v>111</v>
      </c>
      <c r="D30" s="94" t="s">
        <v>70</v>
      </c>
      <c r="E30" s="89">
        <f>E31</f>
        <v>10.1</v>
      </c>
      <c r="F30" s="89">
        <f>F31</f>
        <v>10.1</v>
      </c>
    </row>
    <row r="31" spans="1:6" ht="27">
      <c r="A31" s="90" t="s">
        <v>71</v>
      </c>
      <c r="B31" s="93" t="s">
        <v>25</v>
      </c>
      <c r="C31" s="93" t="s">
        <v>111</v>
      </c>
      <c r="D31" s="94" t="s">
        <v>72</v>
      </c>
      <c r="E31" s="89">
        <v>10.1</v>
      </c>
      <c r="F31" s="89">
        <v>10.1</v>
      </c>
    </row>
    <row r="32" spans="1:6" ht="28.5">
      <c r="A32" s="95" t="s">
        <v>279</v>
      </c>
      <c r="B32" s="106" t="s">
        <v>280</v>
      </c>
      <c r="C32" s="106" t="s">
        <v>101</v>
      </c>
      <c r="D32" s="106" t="s">
        <v>0</v>
      </c>
      <c r="E32" s="88">
        <v>5</v>
      </c>
      <c r="F32" s="88">
        <v>5</v>
      </c>
    </row>
    <row r="33" spans="1:6" ht="28.5">
      <c r="A33" s="85" t="s">
        <v>281</v>
      </c>
      <c r="B33" s="107" t="s">
        <v>282</v>
      </c>
      <c r="C33" s="107" t="s">
        <v>101</v>
      </c>
      <c r="D33" s="107" t="s">
        <v>0</v>
      </c>
      <c r="E33" s="108">
        <f>E34+E37</f>
        <v>5</v>
      </c>
      <c r="F33" s="108">
        <f>F34+F37</f>
        <v>5</v>
      </c>
    </row>
    <row r="34" spans="1:6" ht="28.5">
      <c r="A34" s="109" t="s">
        <v>286</v>
      </c>
      <c r="B34" s="110" t="s">
        <v>282</v>
      </c>
      <c r="C34" s="96" t="s">
        <v>288</v>
      </c>
      <c r="D34" s="111" t="s">
        <v>0</v>
      </c>
      <c r="E34" s="112">
        <v>2.5</v>
      </c>
      <c r="F34" s="112">
        <v>2.5</v>
      </c>
    </row>
    <row r="35" spans="1:6" ht="30">
      <c r="A35" s="98" t="s">
        <v>71</v>
      </c>
      <c r="B35" s="87" t="s">
        <v>282</v>
      </c>
      <c r="C35" s="96" t="s">
        <v>288</v>
      </c>
      <c r="D35" s="99" t="s">
        <v>70</v>
      </c>
      <c r="E35" s="89">
        <f>E36</f>
        <v>2.5</v>
      </c>
      <c r="F35" s="89">
        <f>F36</f>
        <v>2.5</v>
      </c>
    </row>
    <row r="36" spans="1:6" ht="30">
      <c r="A36" s="100" t="s">
        <v>284</v>
      </c>
      <c r="B36" s="87" t="s">
        <v>282</v>
      </c>
      <c r="C36" s="96" t="s">
        <v>288</v>
      </c>
      <c r="D36" s="99" t="s">
        <v>72</v>
      </c>
      <c r="E36" s="89">
        <v>2.5</v>
      </c>
      <c r="F36" s="89">
        <v>2.5</v>
      </c>
    </row>
    <row r="37" spans="1:6" ht="28.5">
      <c r="A37" s="102" t="s">
        <v>287</v>
      </c>
      <c r="B37" s="86" t="s">
        <v>282</v>
      </c>
      <c r="C37" s="96" t="s">
        <v>289</v>
      </c>
      <c r="D37" s="113" t="s">
        <v>0</v>
      </c>
      <c r="E37" s="88">
        <v>2.5</v>
      </c>
      <c r="F37" s="88">
        <v>2.5</v>
      </c>
    </row>
    <row r="38" spans="1:6" ht="30">
      <c r="A38" s="101" t="s">
        <v>69</v>
      </c>
      <c r="B38" s="87" t="s">
        <v>282</v>
      </c>
      <c r="C38" s="96" t="s">
        <v>289</v>
      </c>
      <c r="D38" s="99" t="s">
        <v>70</v>
      </c>
      <c r="E38" s="89">
        <v>2.5</v>
      </c>
      <c r="F38" s="89">
        <v>2.5</v>
      </c>
    </row>
    <row r="39" spans="1:6" ht="30">
      <c r="A39" s="97" t="s">
        <v>71</v>
      </c>
      <c r="B39" s="87" t="s">
        <v>282</v>
      </c>
      <c r="C39" s="96" t="s">
        <v>289</v>
      </c>
      <c r="D39" s="99" t="s">
        <v>72</v>
      </c>
      <c r="E39" s="89">
        <v>2.5</v>
      </c>
      <c r="F39" s="89">
        <v>2.5</v>
      </c>
    </row>
    <row r="40" spans="1:6" ht="15">
      <c r="A40" s="95" t="s">
        <v>23</v>
      </c>
      <c r="B40" s="86" t="s">
        <v>29</v>
      </c>
      <c r="C40" s="87" t="s">
        <v>101</v>
      </c>
      <c r="D40" s="86" t="s">
        <v>0</v>
      </c>
      <c r="E40" s="88">
        <f>E41</f>
        <v>382.6</v>
      </c>
      <c r="F40" s="88">
        <f>F41</f>
        <v>382.6</v>
      </c>
    </row>
    <row r="41" spans="1:6" ht="15">
      <c r="A41" s="90" t="s">
        <v>81</v>
      </c>
      <c r="B41" s="87" t="s">
        <v>82</v>
      </c>
      <c r="C41" s="87" t="s">
        <v>101</v>
      </c>
      <c r="D41" s="87" t="s">
        <v>0</v>
      </c>
      <c r="E41" s="89">
        <f>E42</f>
        <v>382.6</v>
      </c>
      <c r="F41" s="89">
        <f>F42</f>
        <v>382.6</v>
      </c>
    </row>
    <row r="42" spans="1:6" ht="15">
      <c r="A42" s="102" t="s">
        <v>83</v>
      </c>
      <c r="B42" s="86" t="s">
        <v>82</v>
      </c>
      <c r="C42" s="87" t="s">
        <v>101</v>
      </c>
      <c r="D42" s="86" t="s">
        <v>0</v>
      </c>
      <c r="E42" s="89">
        <f>E43+E45+E47+E49</f>
        <v>382.6</v>
      </c>
      <c r="F42" s="89">
        <f>F43+F45+F47+F49</f>
        <v>382.6</v>
      </c>
    </row>
    <row r="43" spans="1:6" ht="13.5" hidden="1">
      <c r="A43" s="103" t="s">
        <v>60</v>
      </c>
      <c r="B43" s="104" t="s">
        <v>82</v>
      </c>
      <c r="C43" s="104" t="s">
        <v>108</v>
      </c>
      <c r="D43" s="104" t="s">
        <v>0</v>
      </c>
      <c r="E43" s="89">
        <f>E44</f>
        <v>0</v>
      </c>
      <c r="F43" s="89">
        <f>F44</f>
        <v>0</v>
      </c>
    </row>
    <row r="44" spans="1:6" ht="30">
      <c r="A44" s="103" t="s">
        <v>58</v>
      </c>
      <c r="B44" s="104" t="s">
        <v>82</v>
      </c>
      <c r="C44" s="104" t="s">
        <v>108</v>
      </c>
      <c r="D44" s="104" t="s">
        <v>72</v>
      </c>
      <c r="E44" s="89"/>
      <c r="F44" s="89"/>
    </row>
    <row r="45" spans="1:6" ht="15">
      <c r="A45" s="103" t="s">
        <v>203</v>
      </c>
      <c r="B45" s="104" t="s">
        <v>82</v>
      </c>
      <c r="C45" s="104" t="s">
        <v>109</v>
      </c>
      <c r="D45" s="104" t="s">
        <v>0</v>
      </c>
      <c r="E45" s="89">
        <v>50</v>
      </c>
      <c r="F45" s="89">
        <v>50</v>
      </c>
    </row>
    <row r="46" spans="1:6" ht="30">
      <c r="A46" s="103" t="s">
        <v>58</v>
      </c>
      <c r="B46" s="104" t="s">
        <v>82</v>
      </c>
      <c r="C46" s="104" t="s">
        <v>109</v>
      </c>
      <c r="D46" s="104" t="s">
        <v>72</v>
      </c>
      <c r="E46" s="89">
        <v>50</v>
      </c>
      <c r="F46" s="89">
        <v>50</v>
      </c>
    </row>
    <row r="47" spans="1:6" ht="13.5">
      <c r="A47" s="103" t="s">
        <v>59</v>
      </c>
      <c r="B47" s="104" t="s">
        <v>82</v>
      </c>
      <c r="C47" s="104" t="s">
        <v>110</v>
      </c>
      <c r="D47" s="104" t="s">
        <v>0</v>
      </c>
      <c r="E47" s="89">
        <v>20</v>
      </c>
      <c r="F47" s="89">
        <v>20</v>
      </c>
    </row>
    <row r="48" spans="1:6" ht="27">
      <c r="A48" s="103" t="s">
        <v>58</v>
      </c>
      <c r="B48" s="104" t="s">
        <v>82</v>
      </c>
      <c r="C48" s="104" t="s">
        <v>110</v>
      </c>
      <c r="D48" s="104" t="s">
        <v>72</v>
      </c>
      <c r="E48" s="89">
        <v>20</v>
      </c>
      <c r="F48" s="89">
        <v>20</v>
      </c>
    </row>
    <row r="49" spans="1:6" ht="15">
      <c r="A49" s="89" t="s">
        <v>100</v>
      </c>
      <c r="B49" s="104" t="s">
        <v>82</v>
      </c>
      <c r="C49" s="104" t="s">
        <v>109</v>
      </c>
      <c r="D49" s="104" t="s">
        <v>0</v>
      </c>
      <c r="E49" s="89">
        <f>E50</f>
        <v>312.6</v>
      </c>
      <c r="F49" s="89">
        <f>F50</f>
        <v>312.6</v>
      </c>
    </row>
    <row r="50" spans="1:6" ht="30">
      <c r="A50" s="103" t="s">
        <v>58</v>
      </c>
      <c r="B50" s="104" t="s">
        <v>82</v>
      </c>
      <c r="C50" s="104" t="s">
        <v>109</v>
      </c>
      <c r="D50" s="104" t="s">
        <v>72</v>
      </c>
      <c r="E50" s="89">
        <v>312.6</v>
      </c>
      <c r="F50" s="89">
        <v>312.6</v>
      </c>
    </row>
    <row r="51" spans="1:6" ht="13.5">
      <c r="A51" s="255"/>
      <c r="B51" s="255"/>
      <c r="C51" s="255"/>
      <c r="D51" s="256"/>
      <c r="E51" s="88">
        <f>E40+E32+E24+E7</f>
        <v>960.6</v>
      </c>
      <c r="F51" s="88">
        <f>F40+F32+F24+F7</f>
        <v>960.6</v>
      </c>
    </row>
  </sheetData>
  <sheetProtection/>
  <mergeCells count="3">
    <mergeCell ref="D1:F1"/>
    <mergeCell ref="A4:F4"/>
    <mergeCell ref="C2:F2"/>
  </mergeCells>
  <printOptions/>
  <pageMargins left="0.7" right="0.7" top="0.75" bottom="0.75" header="0.3" footer="0.3"/>
  <pageSetup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19.00390625" style="197" customWidth="1"/>
    <col min="2" max="2" width="54.8515625" style="197" customWidth="1"/>
  </cols>
  <sheetData>
    <row r="1" spans="1:2" ht="188.25" customHeight="1">
      <c r="A1" s="129" t="s">
        <v>262</v>
      </c>
      <c r="B1" s="129"/>
    </row>
    <row r="2" spans="1:2" ht="137.25" customHeight="1">
      <c r="A2" s="123" t="s">
        <v>263</v>
      </c>
      <c r="B2" s="123"/>
    </row>
    <row r="3" spans="1:2" ht="46.5">
      <c r="A3" s="55" t="s">
        <v>201</v>
      </c>
      <c r="B3" s="56" t="s">
        <v>202</v>
      </c>
    </row>
    <row r="4" spans="1:2" ht="64.5" customHeight="1">
      <c r="A4" s="57">
        <v>849</v>
      </c>
      <c r="B4" s="84" t="s">
        <v>264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3"/>
  <sheetViews>
    <sheetView view="pageBreakPreview" zoomScaleSheetLayoutView="100" zoomScalePageLayoutView="0" workbookViewId="0" topLeftCell="A13">
      <selection activeCell="A4" sqref="A4:C4"/>
    </sheetView>
  </sheetViews>
  <sheetFormatPr defaultColWidth="9.140625" defaultRowHeight="12.75"/>
  <cols>
    <col min="1" max="1" width="12.57421875" style="53" customWidth="1"/>
    <col min="2" max="2" width="31.28125" style="53" customWidth="1"/>
    <col min="3" max="3" width="53.7109375" style="53" customWidth="1"/>
  </cols>
  <sheetData>
    <row r="1" spans="2:3" ht="15">
      <c r="B1" s="205"/>
      <c r="C1" s="206" t="s">
        <v>183</v>
      </c>
    </row>
    <row r="2" spans="2:3" ht="78">
      <c r="B2" s="207"/>
      <c r="C2" s="208" t="s">
        <v>265</v>
      </c>
    </row>
    <row r="3" ht="15">
      <c r="C3" s="54"/>
    </row>
    <row r="4" spans="1:3" ht="87" customHeight="1">
      <c r="A4" s="130" t="s">
        <v>266</v>
      </c>
      <c r="B4" s="130"/>
      <c r="C4" s="130"/>
    </row>
    <row r="5" spans="1:3" ht="15.75" thickBot="1">
      <c r="A5" s="131"/>
      <c r="B5" s="131"/>
      <c r="C5" s="131"/>
    </row>
    <row r="6" spans="1:3" ht="15">
      <c r="A6" s="209" t="s">
        <v>184</v>
      </c>
      <c r="B6" s="210"/>
      <c r="C6" s="211" t="s">
        <v>185</v>
      </c>
    </row>
    <row r="7" spans="1:3" ht="63" thickBot="1">
      <c r="A7" s="212" t="s">
        <v>186</v>
      </c>
      <c r="B7" s="213" t="s">
        <v>187</v>
      </c>
      <c r="C7" s="214"/>
    </row>
    <row r="8" spans="1:3" ht="62.25">
      <c r="A8" s="57">
        <v>849</v>
      </c>
      <c r="B8" s="215"/>
      <c r="C8" s="216" t="s">
        <v>267</v>
      </c>
    </row>
    <row r="9" spans="1:3" ht="93">
      <c r="A9" s="57">
        <v>849</v>
      </c>
      <c r="B9" s="79" t="s">
        <v>236</v>
      </c>
      <c r="C9" s="79" t="s">
        <v>155</v>
      </c>
    </row>
    <row r="10" spans="1:3" ht="78">
      <c r="A10" s="57">
        <v>849</v>
      </c>
      <c r="B10" s="80" t="s">
        <v>188</v>
      </c>
      <c r="C10" s="81" t="s">
        <v>189</v>
      </c>
    </row>
    <row r="11" spans="1:3" ht="93">
      <c r="A11" s="57">
        <v>849</v>
      </c>
      <c r="B11" s="80" t="s">
        <v>166</v>
      </c>
      <c r="C11" s="81" t="s">
        <v>190</v>
      </c>
    </row>
    <row r="12" spans="1:3" ht="93">
      <c r="A12" s="57">
        <v>849</v>
      </c>
      <c r="B12" s="80" t="s">
        <v>191</v>
      </c>
      <c r="C12" s="81" t="s">
        <v>168</v>
      </c>
    </row>
    <row r="13" spans="1:3" ht="93">
      <c r="A13" s="57">
        <v>849</v>
      </c>
      <c r="B13" s="82" t="s">
        <v>237</v>
      </c>
      <c r="C13" s="82" t="s">
        <v>238</v>
      </c>
    </row>
    <row r="14" spans="1:3" ht="30.75">
      <c r="A14" s="57">
        <v>849</v>
      </c>
      <c r="B14" s="80" t="s">
        <v>179</v>
      </c>
      <c r="C14" s="81" t="s">
        <v>180</v>
      </c>
    </row>
    <row r="15" spans="1:3" ht="30.75">
      <c r="A15" s="57">
        <v>849</v>
      </c>
      <c r="B15" s="80" t="s">
        <v>181</v>
      </c>
      <c r="C15" s="81" t="s">
        <v>182</v>
      </c>
    </row>
    <row r="16" spans="1:3" ht="46.5">
      <c r="A16" s="57">
        <v>849</v>
      </c>
      <c r="B16" s="80" t="s">
        <v>249</v>
      </c>
      <c r="C16" s="81" t="s">
        <v>250</v>
      </c>
    </row>
    <row r="17" spans="1:3" ht="46.5">
      <c r="A17" s="57">
        <v>849</v>
      </c>
      <c r="B17" s="80" t="s">
        <v>251</v>
      </c>
      <c r="C17" s="81" t="s">
        <v>192</v>
      </c>
    </row>
    <row r="18" spans="1:3" ht="46.5">
      <c r="A18" s="57">
        <v>849</v>
      </c>
      <c r="B18" s="80" t="s">
        <v>252</v>
      </c>
      <c r="C18" s="81" t="s">
        <v>193</v>
      </c>
    </row>
    <row r="19" spans="1:3" ht="46.5">
      <c r="A19" s="57">
        <v>849</v>
      </c>
      <c r="B19" s="80" t="s">
        <v>253</v>
      </c>
      <c r="C19" s="80" t="s">
        <v>194</v>
      </c>
    </row>
    <row r="20" spans="1:3" ht="15">
      <c r="A20" s="57">
        <v>849</v>
      </c>
      <c r="B20" s="79" t="s">
        <v>239</v>
      </c>
      <c r="C20" s="79" t="s">
        <v>240</v>
      </c>
    </row>
    <row r="21" spans="1:3" ht="46.5">
      <c r="A21" s="57">
        <v>849</v>
      </c>
      <c r="B21" s="80" t="s">
        <v>254</v>
      </c>
      <c r="C21" s="81" t="s">
        <v>195</v>
      </c>
    </row>
    <row r="22" spans="1:3" ht="46.5">
      <c r="A22" s="57">
        <v>849</v>
      </c>
      <c r="B22" s="80" t="s">
        <v>255</v>
      </c>
      <c r="C22" s="81" t="s">
        <v>196</v>
      </c>
    </row>
    <row r="23" spans="1:3" ht="46.5">
      <c r="A23" s="57">
        <v>849</v>
      </c>
      <c r="B23" s="80" t="s">
        <v>256</v>
      </c>
      <c r="C23" s="81" t="s">
        <v>196</v>
      </c>
    </row>
    <row r="24" spans="1:3" ht="62.25">
      <c r="A24" s="57">
        <v>849</v>
      </c>
      <c r="B24" s="80" t="s">
        <v>257</v>
      </c>
      <c r="C24" s="81" t="s">
        <v>197</v>
      </c>
    </row>
    <row r="25" spans="1:3" ht="30.75">
      <c r="A25" s="57">
        <v>849</v>
      </c>
      <c r="B25" s="80" t="s">
        <v>258</v>
      </c>
      <c r="C25" s="81" t="s">
        <v>198</v>
      </c>
    </row>
    <row r="26" spans="1:3" ht="46.5">
      <c r="A26" s="57">
        <v>849</v>
      </c>
      <c r="B26" s="79" t="s">
        <v>241</v>
      </c>
      <c r="C26" s="79" t="s">
        <v>242</v>
      </c>
    </row>
    <row r="27" spans="1:3" ht="30.75">
      <c r="A27" s="57">
        <v>849</v>
      </c>
      <c r="B27" s="79" t="s">
        <v>243</v>
      </c>
      <c r="C27" s="79" t="s">
        <v>244</v>
      </c>
    </row>
    <row r="28" spans="1:3" ht="108.75">
      <c r="A28" s="57">
        <v>849</v>
      </c>
      <c r="B28" s="80" t="s">
        <v>199</v>
      </c>
      <c r="C28" s="80" t="s">
        <v>200</v>
      </c>
    </row>
    <row r="29" spans="1:3" ht="15">
      <c r="A29" s="83"/>
      <c r="B29" s="204"/>
      <c r="C29" s="204"/>
    </row>
    <row r="30" spans="1:3" ht="15">
      <c r="A30" s="54"/>
      <c r="B30" s="54"/>
      <c r="C30" s="217"/>
    </row>
    <row r="31" spans="1:3" ht="15">
      <c r="A31" s="54"/>
      <c r="B31" s="54"/>
      <c r="C31" s="217"/>
    </row>
    <row r="32" spans="1:3" ht="15">
      <c r="A32" s="54"/>
      <c r="B32" s="54"/>
      <c r="C32" s="217"/>
    </row>
    <row r="33" spans="1:3" ht="15">
      <c r="A33" s="54"/>
      <c r="B33" s="54"/>
      <c r="C33" s="217"/>
    </row>
    <row r="34" spans="1:3" ht="15">
      <c r="A34" s="54"/>
      <c r="B34" s="54"/>
      <c r="C34" s="217"/>
    </row>
    <row r="35" spans="1:3" ht="15">
      <c r="A35" s="54"/>
      <c r="B35" s="54"/>
      <c r="C35" s="217"/>
    </row>
    <row r="36" spans="1:3" ht="15">
      <c r="A36" s="54"/>
      <c r="B36" s="54"/>
      <c r="C36" s="217"/>
    </row>
    <row r="37" spans="1:3" ht="15">
      <c r="A37" s="54"/>
      <c r="B37" s="54"/>
      <c r="C37" s="217"/>
    </row>
    <row r="38" spans="1:3" ht="15">
      <c r="A38" s="54"/>
      <c r="B38" s="54"/>
      <c r="C38" s="217"/>
    </row>
    <row r="39" spans="1:3" ht="15">
      <c r="A39" s="54"/>
      <c r="B39" s="54"/>
      <c r="C39" s="217"/>
    </row>
    <row r="40" spans="1:3" ht="15">
      <c r="A40" s="54"/>
      <c r="B40" s="54"/>
      <c r="C40" s="217"/>
    </row>
    <row r="41" spans="1:3" ht="15">
      <c r="A41" s="54"/>
      <c r="B41" s="54"/>
      <c r="C41" s="217"/>
    </row>
    <row r="42" spans="1:3" ht="15">
      <c r="A42" s="54"/>
      <c r="B42" s="54"/>
      <c r="C42" s="217"/>
    </row>
    <row r="43" spans="1:3" ht="15">
      <c r="A43" s="54"/>
      <c r="B43" s="54"/>
      <c r="C43" s="217"/>
    </row>
    <row r="44" spans="1:3" ht="15">
      <c r="A44" s="54"/>
      <c r="B44" s="54"/>
      <c r="C44" s="217"/>
    </row>
    <row r="45" spans="1:3" ht="15">
      <c r="A45" s="54"/>
      <c r="B45" s="54"/>
      <c r="C45" s="217"/>
    </row>
    <row r="46" spans="1:3" ht="15">
      <c r="A46" s="54"/>
      <c r="B46" s="54"/>
      <c r="C46" s="217"/>
    </row>
    <row r="47" spans="1:3" ht="15">
      <c r="A47" s="217"/>
      <c r="B47" s="217"/>
      <c r="C47" s="217"/>
    </row>
    <row r="48" spans="1:3" ht="15">
      <c r="A48" s="217"/>
      <c r="B48" s="217"/>
      <c r="C48" s="217"/>
    </row>
    <row r="49" spans="1:3" ht="15">
      <c r="A49" s="217"/>
      <c r="B49" s="217"/>
      <c r="C49" s="217"/>
    </row>
    <row r="50" spans="1:3" ht="15">
      <c r="A50" s="217"/>
      <c r="B50" s="217"/>
      <c r="C50" s="217"/>
    </row>
    <row r="51" spans="1:3" ht="15">
      <c r="A51" s="217"/>
      <c r="B51" s="217"/>
      <c r="C51" s="217"/>
    </row>
    <row r="52" spans="1:3" ht="15">
      <c r="A52" s="217"/>
      <c r="B52" s="217"/>
      <c r="C52" s="217"/>
    </row>
    <row r="53" spans="1:3" ht="15">
      <c r="A53" s="217"/>
      <c r="B53" s="217"/>
      <c r="C53" s="217"/>
    </row>
    <row r="54" spans="1:3" ht="15">
      <c r="A54" s="217"/>
      <c r="B54" s="217"/>
      <c r="C54" s="217"/>
    </row>
    <row r="55" spans="1:3" ht="15">
      <c r="A55" s="217"/>
      <c r="B55" s="217"/>
      <c r="C55" s="217"/>
    </row>
    <row r="56" spans="1:3" ht="15">
      <c r="A56" s="217"/>
      <c r="B56" s="217"/>
      <c r="C56" s="217"/>
    </row>
    <row r="57" spans="1:3" ht="15">
      <c r="A57" s="217"/>
      <c r="B57" s="217"/>
      <c r="C57" s="217"/>
    </row>
    <row r="58" spans="1:3" ht="15">
      <c r="A58" s="217"/>
      <c r="B58" s="217"/>
      <c r="C58" s="217"/>
    </row>
    <row r="59" spans="1:3" ht="15">
      <c r="A59" s="217"/>
      <c r="B59" s="217"/>
      <c r="C59" s="217"/>
    </row>
    <row r="60" spans="1:3" ht="15">
      <c r="A60" s="217"/>
      <c r="B60" s="217"/>
      <c r="C60" s="217"/>
    </row>
    <row r="61" spans="1:3" ht="15">
      <c r="A61" s="217"/>
      <c r="B61" s="217"/>
      <c r="C61" s="217"/>
    </row>
    <row r="62" spans="1:3" ht="15">
      <c r="A62" s="217"/>
      <c r="B62" s="217"/>
      <c r="C62" s="217"/>
    </row>
    <row r="63" spans="1:3" ht="15">
      <c r="A63" s="217"/>
      <c r="B63" s="217"/>
      <c r="C63" s="217"/>
    </row>
    <row r="64" spans="1:3" ht="15">
      <c r="A64" s="217"/>
      <c r="B64" s="217"/>
      <c r="C64" s="217"/>
    </row>
    <row r="65" spans="1:3" ht="15">
      <c r="A65" s="217"/>
      <c r="B65" s="217"/>
      <c r="C65" s="217"/>
    </row>
    <row r="66" spans="1:3" ht="15">
      <c r="A66" s="217"/>
      <c r="B66" s="217"/>
      <c r="C66" s="217"/>
    </row>
    <row r="67" spans="1:3" ht="15">
      <c r="A67" s="217"/>
      <c r="B67" s="217"/>
      <c r="C67" s="217"/>
    </row>
    <row r="68" spans="1:3" ht="15">
      <c r="A68" s="217"/>
      <c r="B68" s="217"/>
      <c r="C68" s="217"/>
    </row>
    <row r="69" spans="1:3" ht="15">
      <c r="A69" s="217"/>
      <c r="B69" s="217"/>
      <c r="C69" s="217"/>
    </row>
    <row r="70" spans="1:3" ht="15">
      <c r="A70" s="217"/>
      <c r="B70" s="217"/>
      <c r="C70" s="217"/>
    </row>
    <row r="71" spans="1:3" ht="15">
      <c r="A71" s="217"/>
      <c r="B71" s="217"/>
      <c r="C71" s="217"/>
    </row>
    <row r="72" spans="1:3" ht="15">
      <c r="A72" s="217"/>
      <c r="B72" s="217"/>
      <c r="C72" s="217"/>
    </row>
    <row r="73" spans="1:3" ht="15">
      <c r="A73" s="217"/>
      <c r="B73" s="217"/>
      <c r="C73" s="217"/>
    </row>
    <row r="74" spans="1:3" ht="15">
      <c r="A74" s="217"/>
      <c r="B74" s="217"/>
      <c r="C74" s="217"/>
    </row>
    <row r="75" spans="1:3" ht="15">
      <c r="A75" s="217"/>
      <c r="B75" s="217"/>
      <c r="C75" s="217"/>
    </row>
    <row r="76" spans="1:3" ht="15">
      <c r="A76" s="217"/>
      <c r="B76" s="217"/>
      <c r="C76" s="217"/>
    </row>
    <row r="77" spans="1:3" ht="15">
      <c r="A77" s="217"/>
      <c r="B77" s="217"/>
      <c r="C77" s="217"/>
    </row>
    <row r="78" spans="1:3" ht="15">
      <c r="A78" s="217"/>
      <c r="B78" s="217"/>
      <c r="C78" s="217"/>
    </row>
    <row r="79" spans="1:3" ht="15">
      <c r="A79" s="217"/>
      <c r="B79" s="217"/>
      <c r="C79" s="217"/>
    </row>
    <row r="80" spans="1:3" ht="15">
      <c r="A80" s="217"/>
      <c r="B80" s="217"/>
      <c r="C80" s="217"/>
    </row>
    <row r="81" spans="1:3" ht="15">
      <c r="A81" s="217"/>
      <c r="B81" s="217"/>
      <c r="C81" s="217"/>
    </row>
    <row r="82" spans="1:3" ht="15">
      <c r="A82" s="217"/>
      <c r="B82" s="217"/>
      <c r="C82" s="217"/>
    </row>
    <row r="83" spans="1:3" ht="15">
      <c r="A83" s="217"/>
      <c r="B83" s="217"/>
      <c r="C83" s="217"/>
    </row>
    <row r="84" spans="1:3" ht="15">
      <c r="A84" s="217"/>
      <c r="B84" s="217"/>
      <c r="C84" s="217"/>
    </row>
    <row r="85" spans="1:3" ht="15">
      <c r="A85" s="217"/>
      <c r="B85" s="217"/>
      <c r="C85" s="217"/>
    </row>
    <row r="86" spans="1:3" ht="15">
      <c r="A86" s="217"/>
      <c r="B86" s="217"/>
      <c r="C86" s="217"/>
    </row>
    <row r="87" spans="1:3" ht="15">
      <c r="A87" s="217"/>
      <c r="B87" s="217"/>
      <c r="C87" s="217"/>
    </row>
    <row r="88" spans="1:3" ht="15">
      <c r="A88" s="217"/>
      <c r="B88" s="217"/>
      <c r="C88" s="217"/>
    </row>
    <row r="89" spans="1:3" ht="15">
      <c r="A89" s="217"/>
      <c r="B89" s="217"/>
      <c r="C89" s="217"/>
    </row>
    <row r="90" spans="1:3" ht="15">
      <c r="A90" s="217"/>
      <c r="B90" s="217"/>
      <c r="C90" s="217"/>
    </row>
    <row r="91" spans="1:3" ht="15">
      <c r="A91" s="217"/>
      <c r="B91" s="217"/>
      <c r="C91" s="217"/>
    </row>
    <row r="92" spans="1:3" ht="15">
      <c r="A92" s="217"/>
      <c r="B92" s="217"/>
      <c r="C92" s="217"/>
    </row>
    <row r="93" spans="1:3" ht="15">
      <c r="A93" s="217"/>
      <c r="B93" s="217"/>
      <c r="C93" s="217"/>
    </row>
    <row r="94" spans="1:3" ht="15">
      <c r="A94" s="217"/>
      <c r="B94" s="217"/>
      <c r="C94" s="217"/>
    </row>
    <row r="95" spans="1:3" ht="15">
      <c r="A95" s="217"/>
      <c r="B95" s="217"/>
      <c r="C95" s="217"/>
    </row>
    <row r="96" spans="1:3" ht="15">
      <c r="A96" s="217"/>
      <c r="B96" s="217"/>
      <c r="C96" s="217"/>
    </row>
    <row r="97" spans="1:3" ht="15">
      <c r="A97" s="217"/>
      <c r="B97" s="217"/>
      <c r="C97" s="217"/>
    </row>
    <row r="98" spans="1:3" ht="15">
      <c r="A98" s="217"/>
      <c r="B98" s="217"/>
      <c r="C98" s="217"/>
    </row>
    <row r="99" spans="1:3" ht="15">
      <c r="A99" s="217"/>
      <c r="B99" s="217"/>
      <c r="C99" s="217"/>
    </row>
    <row r="100" spans="1:3" ht="15">
      <c r="A100" s="217"/>
      <c r="B100" s="217"/>
      <c r="C100" s="217"/>
    </row>
    <row r="101" spans="1:3" ht="15">
      <c r="A101" s="217"/>
      <c r="B101" s="217"/>
      <c r="C101" s="217"/>
    </row>
    <row r="102" spans="1:3" ht="15">
      <c r="A102" s="217"/>
      <c r="B102" s="217"/>
      <c r="C102" s="217"/>
    </row>
    <row r="103" spans="1:3" ht="15">
      <c r="A103" s="217"/>
      <c r="B103" s="217"/>
      <c r="C103" s="217"/>
    </row>
    <row r="104" spans="1:3" ht="15">
      <c r="A104" s="217"/>
      <c r="B104" s="217"/>
      <c r="C104" s="217"/>
    </row>
    <row r="105" spans="1:3" ht="15">
      <c r="A105" s="217"/>
      <c r="B105" s="217"/>
      <c r="C105" s="217"/>
    </row>
    <row r="106" spans="1:3" ht="15">
      <c r="A106" s="217"/>
      <c r="B106" s="217"/>
      <c r="C106" s="217"/>
    </row>
    <row r="107" spans="1:3" ht="15">
      <c r="A107" s="217"/>
      <c r="B107" s="217"/>
      <c r="C107" s="217"/>
    </row>
    <row r="108" spans="1:3" ht="15">
      <c r="A108" s="217"/>
      <c r="B108" s="217"/>
      <c r="C108" s="217"/>
    </row>
    <row r="109" spans="1:3" ht="15">
      <c r="A109" s="217"/>
      <c r="B109" s="217"/>
      <c r="C109" s="217"/>
    </row>
    <row r="110" spans="1:3" ht="15">
      <c r="A110" s="217"/>
      <c r="B110" s="217"/>
      <c r="C110" s="217"/>
    </row>
    <row r="111" spans="1:3" ht="15">
      <c r="A111" s="217"/>
      <c r="B111" s="217"/>
      <c r="C111" s="217"/>
    </row>
    <row r="112" spans="1:3" ht="15">
      <c r="A112" s="217"/>
      <c r="B112" s="217"/>
      <c r="C112" s="217"/>
    </row>
    <row r="113" spans="1:3" ht="15">
      <c r="A113" s="217"/>
      <c r="B113" s="217"/>
      <c r="C113" s="217"/>
    </row>
    <row r="114" spans="1:3" ht="15">
      <c r="A114" s="217"/>
      <c r="B114" s="217"/>
      <c r="C114" s="217"/>
    </row>
    <row r="115" spans="1:3" ht="15">
      <c r="A115" s="217"/>
      <c r="B115" s="217"/>
      <c r="C115" s="217"/>
    </row>
    <row r="116" spans="1:3" ht="15">
      <c r="A116" s="217"/>
      <c r="B116" s="217"/>
      <c r="C116" s="217"/>
    </row>
    <row r="117" spans="1:3" ht="15">
      <c r="A117" s="217"/>
      <c r="B117" s="217"/>
      <c r="C117" s="217"/>
    </row>
    <row r="118" spans="1:3" ht="15">
      <c r="A118" s="217"/>
      <c r="B118" s="217"/>
      <c r="C118" s="217"/>
    </row>
    <row r="119" spans="1:3" ht="15">
      <c r="A119" s="217"/>
      <c r="B119" s="217"/>
      <c r="C119" s="217"/>
    </row>
    <row r="120" spans="1:3" ht="15">
      <c r="A120" s="217"/>
      <c r="B120" s="217"/>
      <c r="C120" s="217"/>
    </row>
    <row r="121" spans="1:3" ht="15">
      <c r="A121" s="217"/>
      <c r="B121" s="217"/>
      <c r="C121" s="217"/>
    </row>
    <row r="122" spans="1:3" ht="15">
      <c r="A122" s="217"/>
      <c r="B122" s="217"/>
      <c r="C122" s="217"/>
    </row>
    <row r="123" spans="1:3" ht="15">
      <c r="A123" s="217"/>
      <c r="B123" s="217"/>
      <c r="C123" s="217"/>
    </row>
    <row r="124" spans="1:3" ht="15">
      <c r="A124" s="217"/>
      <c r="B124" s="217"/>
      <c r="C124" s="217"/>
    </row>
    <row r="125" spans="1:3" ht="15">
      <c r="A125" s="217"/>
      <c r="B125" s="217"/>
      <c r="C125" s="217"/>
    </row>
    <row r="126" spans="1:3" ht="15">
      <c r="A126" s="217"/>
      <c r="B126" s="217"/>
      <c r="C126" s="217"/>
    </row>
    <row r="127" spans="1:3" ht="15">
      <c r="A127" s="217"/>
      <c r="B127" s="217"/>
      <c r="C127" s="217"/>
    </row>
    <row r="128" spans="1:3" ht="15">
      <c r="A128" s="217"/>
      <c r="B128" s="217"/>
      <c r="C128" s="217"/>
    </row>
    <row r="129" spans="1:3" ht="15">
      <c r="A129" s="217"/>
      <c r="B129" s="217"/>
      <c r="C129" s="217"/>
    </row>
    <row r="130" spans="1:3" ht="15">
      <c r="A130" s="217"/>
      <c r="B130" s="217"/>
      <c r="C130" s="217"/>
    </row>
    <row r="131" spans="1:3" ht="15">
      <c r="A131" s="217"/>
      <c r="B131" s="217"/>
      <c r="C131" s="217"/>
    </row>
    <row r="132" spans="1:3" ht="15">
      <c r="A132" s="217"/>
      <c r="B132" s="217"/>
      <c r="C132" s="217"/>
    </row>
    <row r="133" spans="1:3" ht="15">
      <c r="A133" s="217"/>
      <c r="B133" s="217"/>
      <c r="C133" s="217"/>
    </row>
    <row r="134" spans="1:3" ht="15">
      <c r="A134" s="217"/>
      <c r="B134" s="217"/>
      <c r="C134" s="217"/>
    </row>
    <row r="135" spans="1:3" ht="15">
      <c r="A135" s="217"/>
      <c r="B135" s="217"/>
      <c r="C135" s="217"/>
    </row>
    <row r="136" spans="1:3" ht="15">
      <c r="A136" s="217"/>
      <c r="B136" s="217"/>
      <c r="C136" s="217"/>
    </row>
    <row r="137" spans="1:3" ht="15">
      <c r="A137" s="217"/>
      <c r="B137" s="217"/>
      <c r="C137" s="217"/>
    </row>
    <row r="138" spans="1:3" ht="15">
      <c r="A138" s="217"/>
      <c r="B138" s="217"/>
      <c r="C138" s="217"/>
    </row>
    <row r="139" spans="1:3" ht="15">
      <c r="A139" s="217"/>
      <c r="B139" s="217"/>
      <c r="C139" s="217"/>
    </row>
    <row r="140" spans="1:3" ht="15">
      <c r="A140" s="217"/>
      <c r="B140" s="217"/>
      <c r="C140" s="217"/>
    </row>
    <row r="141" spans="1:3" ht="15">
      <c r="A141" s="217"/>
      <c r="B141" s="217"/>
      <c r="C141" s="217"/>
    </row>
    <row r="142" spans="1:3" ht="15">
      <c r="A142" s="217"/>
      <c r="B142" s="217"/>
      <c r="C142" s="217"/>
    </row>
    <row r="143" spans="1:3" ht="15">
      <c r="A143" s="217"/>
      <c r="B143" s="217"/>
      <c r="C143" s="217"/>
    </row>
    <row r="144" spans="1:3" ht="15">
      <c r="A144" s="217"/>
      <c r="B144" s="217"/>
      <c r="C144" s="217"/>
    </row>
    <row r="145" spans="1:3" ht="15">
      <c r="A145" s="217"/>
      <c r="B145" s="217"/>
      <c r="C145" s="217"/>
    </row>
    <row r="146" spans="1:3" ht="15">
      <c r="A146" s="217"/>
      <c r="B146" s="217"/>
      <c r="C146" s="217"/>
    </row>
    <row r="147" spans="1:3" ht="15">
      <c r="A147" s="217"/>
      <c r="B147" s="217"/>
      <c r="C147" s="217"/>
    </row>
    <row r="148" spans="1:3" ht="15">
      <c r="A148" s="217"/>
      <c r="B148" s="217"/>
      <c r="C148" s="217"/>
    </row>
    <row r="149" spans="1:3" ht="15">
      <c r="A149" s="217"/>
      <c r="B149" s="217"/>
      <c r="C149" s="217"/>
    </row>
    <row r="150" spans="1:3" ht="15">
      <c r="A150" s="217"/>
      <c r="B150" s="217"/>
      <c r="C150" s="217"/>
    </row>
    <row r="151" spans="1:3" ht="15">
      <c r="A151" s="217"/>
      <c r="B151" s="217"/>
      <c r="C151" s="217"/>
    </row>
    <row r="152" spans="1:3" ht="15">
      <c r="A152" s="217"/>
      <c r="B152" s="217"/>
      <c r="C152" s="217"/>
    </row>
    <row r="153" spans="1:3" ht="15">
      <c r="A153" s="217"/>
      <c r="B153" s="217"/>
      <c r="C153" s="217"/>
    </row>
    <row r="154" spans="1:3" ht="15">
      <c r="A154" s="217"/>
      <c r="B154" s="217"/>
      <c r="C154" s="217"/>
    </row>
    <row r="155" spans="1:3" ht="15">
      <c r="A155" s="217"/>
      <c r="B155" s="217"/>
      <c r="C155" s="217"/>
    </row>
    <row r="156" spans="1:3" ht="15">
      <c r="A156" s="217"/>
      <c r="B156" s="217"/>
      <c r="C156" s="217"/>
    </row>
    <row r="157" spans="1:3" ht="15">
      <c r="A157" s="217"/>
      <c r="B157" s="217"/>
      <c r="C157" s="217"/>
    </row>
    <row r="158" spans="1:3" ht="15">
      <c r="A158" s="217"/>
      <c r="B158" s="217"/>
      <c r="C158" s="217"/>
    </row>
    <row r="159" spans="1:3" ht="15">
      <c r="A159" s="217"/>
      <c r="B159" s="217"/>
      <c r="C159" s="217"/>
    </row>
    <row r="160" spans="1:3" ht="15">
      <c r="A160" s="217"/>
      <c r="B160" s="217"/>
      <c r="C160" s="217"/>
    </row>
    <row r="161" spans="1:3" ht="15">
      <c r="A161" s="217"/>
      <c r="B161" s="217"/>
      <c r="C161" s="217"/>
    </row>
    <row r="162" spans="1:3" ht="15">
      <c r="A162" s="217"/>
      <c r="B162" s="217"/>
      <c r="C162" s="217"/>
    </row>
    <row r="163" spans="1:3" ht="15">
      <c r="A163" s="217"/>
      <c r="B163" s="217"/>
      <c r="C163" s="217"/>
    </row>
    <row r="164" spans="1:3" ht="15">
      <c r="A164" s="217"/>
      <c r="B164" s="217"/>
      <c r="C164" s="217"/>
    </row>
    <row r="165" spans="1:3" ht="15">
      <c r="A165" s="217"/>
      <c r="B165" s="217"/>
      <c r="C165" s="217"/>
    </row>
    <row r="166" spans="1:3" ht="15">
      <c r="A166" s="217"/>
      <c r="B166" s="217"/>
      <c r="C166" s="217"/>
    </row>
    <row r="167" spans="1:3" ht="15">
      <c r="A167" s="217"/>
      <c r="B167" s="217"/>
      <c r="C167" s="217"/>
    </row>
    <row r="168" spans="1:3" ht="15">
      <c r="A168" s="217"/>
      <c r="B168" s="217"/>
      <c r="C168" s="217"/>
    </row>
    <row r="169" spans="1:3" ht="15">
      <c r="A169" s="217"/>
      <c r="B169" s="217"/>
      <c r="C169" s="217"/>
    </row>
    <row r="170" spans="1:3" ht="15">
      <c r="A170" s="217"/>
      <c r="B170" s="217"/>
      <c r="C170" s="217"/>
    </row>
    <row r="171" spans="1:3" ht="15">
      <c r="A171" s="217"/>
      <c r="B171" s="217"/>
      <c r="C171" s="217"/>
    </row>
    <row r="172" spans="1:3" ht="15">
      <c r="A172" s="217"/>
      <c r="B172" s="217"/>
      <c r="C172" s="217"/>
    </row>
    <row r="173" spans="1:3" ht="15">
      <c r="A173" s="217"/>
      <c r="B173" s="217"/>
      <c r="C173" s="217"/>
    </row>
    <row r="174" spans="1:3" ht="15">
      <c r="A174" s="217"/>
      <c r="B174" s="217"/>
      <c r="C174" s="217"/>
    </row>
    <row r="175" spans="1:3" ht="15">
      <c r="A175" s="217"/>
      <c r="B175" s="217"/>
      <c r="C175" s="217"/>
    </row>
    <row r="176" spans="1:3" ht="15">
      <c r="A176" s="217"/>
      <c r="B176" s="217"/>
      <c r="C176" s="217"/>
    </row>
    <row r="177" spans="1:3" ht="15">
      <c r="A177" s="217"/>
      <c r="B177" s="217"/>
      <c r="C177" s="217"/>
    </row>
    <row r="178" spans="1:3" ht="15">
      <c r="A178" s="217"/>
      <c r="B178" s="217"/>
      <c r="C178" s="217"/>
    </row>
    <row r="179" spans="1:3" ht="15">
      <c r="A179" s="217"/>
      <c r="B179" s="217"/>
      <c r="C179" s="217"/>
    </row>
    <row r="180" spans="1:3" ht="15">
      <c r="A180" s="217"/>
      <c r="B180" s="217"/>
      <c r="C180" s="217"/>
    </row>
    <row r="181" spans="1:3" ht="15">
      <c r="A181" s="217"/>
      <c r="B181" s="217"/>
      <c r="C181" s="217"/>
    </row>
    <row r="182" spans="1:3" ht="15">
      <c r="A182" s="217"/>
      <c r="B182" s="217"/>
      <c r="C182" s="217"/>
    </row>
    <row r="183" spans="1:3" ht="15">
      <c r="A183" s="217"/>
      <c r="B183" s="217"/>
      <c r="C183" s="217"/>
    </row>
    <row r="184" spans="1:3" ht="15">
      <c r="A184" s="217"/>
      <c r="B184" s="217"/>
      <c r="C184" s="217"/>
    </row>
    <row r="185" spans="1:3" ht="15">
      <c r="A185" s="217"/>
      <c r="B185" s="217"/>
      <c r="C185" s="217"/>
    </row>
    <row r="186" spans="1:3" ht="15">
      <c r="A186" s="217"/>
      <c r="B186" s="217"/>
      <c r="C186" s="217"/>
    </row>
    <row r="187" spans="1:3" ht="15">
      <c r="A187" s="217"/>
      <c r="B187" s="217"/>
      <c r="C187" s="217"/>
    </row>
    <row r="188" spans="1:3" ht="15">
      <c r="A188" s="217"/>
      <c r="B188" s="217"/>
      <c r="C188" s="217"/>
    </row>
    <row r="189" spans="1:3" ht="15">
      <c r="A189" s="217"/>
      <c r="B189" s="217"/>
      <c r="C189" s="217"/>
    </row>
    <row r="190" spans="1:3" ht="15">
      <c r="A190" s="217"/>
      <c r="B190" s="217"/>
      <c r="C190" s="217"/>
    </row>
    <row r="191" spans="1:3" ht="15">
      <c r="A191" s="217"/>
      <c r="B191" s="217"/>
      <c r="C191" s="217"/>
    </row>
    <row r="192" spans="1:3" ht="15">
      <c r="A192" s="217"/>
      <c r="B192" s="217"/>
      <c r="C192" s="217"/>
    </row>
    <row r="193" spans="1:3" ht="15">
      <c r="A193" s="217"/>
      <c r="B193" s="217"/>
      <c r="C193" s="217"/>
    </row>
    <row r="194" spans="1:3" ht="15">
      <c r="A194" s="217"/>
      <c r="B194" s="217"/>
      <c r="C194" s="217"/>
    </row>
    <row r="195" spans="1:3" ht="15">
      <c r="A195" s="217"/>
      <c r="B195" s="217"/>
      <c r="C195" s="217"/>
    </row>
    <row r="196" spans="1:3" ht="15">
      <c r="A196" s="217"/>
      <c r="B196" s="217"/>
      <c r="C196" s="217"/>
    </row>
    <row r="197" spans="1:3" ht="15">
      <c r="A197" s="217"/>
      <c r="B197" s="217"/>
      <c r="C197" s="217"/>
    </row>
    <row r="198" spans="1:3" ht="15">
      <c r="A198" s="217"/>
      <c r="B198" s="217"/>
      <c r="C198" s="217"/>
    </row>
    <row r="199" spans="1:3" ht="15">
      <c r="A199" s="217"/>
      <c r="B199" s="217"/>
      <c r="C199" s="217"/>
    </row>
    <row r="200" spans="1:3" ht="15">
      <c r="A200" s="217"/>
      <c r="B200" s="217"/>
      <c r="C200" s="217"/>
    </row>
    <row r="201" spans="1:3" ht="15">
      <c r="A201" s="217"/>
      <c r="B201" s="217"/>
      <c r="C201" s="217"/>
    </row>
    <row r="202" spans="1:3" ht="15">
      <c r="A202" s="217"/>
      <c r="B202" s="217"/>
      <c r="C202" s="217"/>
    </row>
    <row r="203" spans="1:3" ht="15">
      <c r="A203" s="217"/>
      <c r="B203" s="217"/>
      <c r="C203" s="217"/>
    </row>
    <row r="204" spans="1:3" ht="15">
      <c r="A204" s="217"/>
      <c r="B204" s="217"/>
      <c r="C204" s="217"/>
    </row>
    <row r="205" spans="1:3" ht="15">
      <c r="A205" s="217"/>
      <c r="B205" s="217"/>
      <c r="C205" s="217"/>
    </row>
    <row r="206" spans="1:3" ht="15">
      <c r="A206" s="217"/>
      <c r="B206" s="217"/>
      <c r="C206" s="217"/>
    </row>
    <row r="207" spans="1:3" ht="15">
      <c r="A207" s="217"/>
      <c r="B207" s="217"/>
      <c r="C207" s="217"/>
    </row>
    <row r="208" spans="1:3" ht="15">
      <c r="A208" s="217"/>
      <c r="B208" s="217"/>
      <c r="C208" s="217"/>
    </row>
    <row r="209" spans="1:3" ht="15">
      <c r="A209" s="217"/>
      <c r="B209" s="217"/>
      <c r="C209" s="217"/>
    </row>
    <row r="210" spans="1:3" ht="15">
      <c r="A210" s="217"/>
      <c r="B210" s="217"/>
      <c r="C210" s="217"/>
    </row>
    <row r="211" spans="1:3" ht="15">
      <c r="A211" s="217"/>
      <c r="B211" s="217"/>
      <c r="C211" s="217"/>
    </row>
    <row r="212" spans="1:3" ht="15">
      <c r="A212" s="217"/>
      <c r="B212" s="217"/>
      <c r="C212" s="217"/>
    </row>
    <row r="213" spans="1:3" ht="15">
      <c r="A213" s="217"/>
      <c r="B213" s="217"/>
      <c r="C213" s="217"/>
    </row>
    <row r="214" spans="1:3" ht="15">
      <c r="A214" s="217"/>
      <c r="B214" s="217"/>
      <c r="C214" s="217"/>
    </row>
    <row r="215" spans="1:3" ht="15">
      <c r="A215" s="217"/>
      <c r="B215" s="217"/>
      <c r="C215" s="217"/>
    </row>
    <row r="216" spans="1:3" ht="15">
      <c r="A216" s="217"/>
      <c r="B216" s="217"/>
      <c r="C216" s="217"/>
    </row>
    <row r="217" spans="1:3" ht="15">
      <c r="A217" s="217"/>
      <c r="B217" s="217"/>
      <c r="C217" s="217"/>
    </row>
    <row r="218" spans="1:3" ht="15">
      <c r="A218" s="217"/>
      <c r="B218" s="217"/>
      <c r="C218" s="217"/>
    </row>
    <row r="219" spans="1:3" ht="15">
      <c r="A219" s="217"/>
      <c r="B219" s="217"/>
      <c r="C219" s="217"/>
    </row>
    <row r="220" spans="1:3" ht="15">
      <c r="A220" s="217"/>
      <c r="B220" s="217"/>
      <c r="C220" s="217"/>
    </row>
    <row r="221" spans="1:3" ht="15">
      <c r="A221" s="217"/>
      <c r="B221" s="217"/>
      <c r="C221" s="217"/>
    </row>
    <row r="222" spans="1:3" ht="15">
      <c r="A222" s="217"/>
      <c r="B222" s="217"/>
      <c r="C222" s="217"/>
    </row>
    <row r="223" spans="1:3" ht="15">
      <c r="A223" s="217"/>
      <c r="B223" s="217"/>
      <c r="C223" s="217"/>
    </row>
    <row r="224" spans="1:3" ht="15">
      <c r="A224" s="217"/>
      <c r="B224" s="217"/>
      <c r="C224" s="217"/>
    </row>
    <row r="225" spans="1:3" ht="15">
      <c r="A225" s="217"/>
      <c r="B225" s="217"/>
      <c r="C225" s="217"/>
    </row>
    <row r="226" spans="1:3" ht="15">
      <c r="A226" s="217"/>
      <c r="B226" s="217"/>
      <c r="C226" s="217"/>
    </row>
    <row r="227" spans="1:3" ht="15">
      <c r="A227" s="217"/>
      <c r="B227" s="217"/>
      <c r="C227" s="217"/>
    </row>
    <row r="228" spans="1:3" ht="15">
      <c r="A228" s="217"/>
      <c r="B228" s="217"/>
      <c r="C228" s="217"/>
    </row>
    <row r="229" spans="1:3" ht="15">
      <c r="A229" s="217"/>
      <c r="B229" s="217"/>
      <c r="C229" s="217"/>
    </row>
    <row r="230" spans="1:3" ht="15">
      <c r="A230" s="217"/>
      <c r="B230" s="217"/>
      <c r="C230" s="217"/>
    </row>
    <row r="231" spans="1:3" ht="15">
      <c r="A231" s="217"/>
      <c r="B231" s="217"/>
      <c r="C231" s="217"/>
    </row>
    <row r="232" spans="1:3" ht="15">
      <c r="A232" s="217"/>
      <c r="B232" s="217"/>
      <c r="C232" s="217"/>
    </row>
    <row r="233" spans="1:3" ht="15">
      <c r="A233" s="217"/>
      <c r="B233" s="217"/>
      <c r="C233" s="217"/>
    </row>
    <row r="234" spans="1:3" ht="15">
      <c r="A234" s="217"/>
      <c r="B234" s="217"/>
      <c r="C234" s="217"/>
    </row>
    <row r="235" spans="1:3" ht="15">
      <c r="A235" s="217"/>
      <c r="B235" s="217"/>
      <c r="C235" s="217"/>
    </row>
    <row r="236" spans="1:3" ht="15">
      <c r="A236" s="217"/>
      <c r="B236" s="217"/>
      <c r="C236" s="217"/>
    </row>
    <row r="237" spans="1:3" ht="15">
      <c r="A237" s="217"/>
      <c r="B237" s="217"/>
      <c r="C237" s="217"/>
    </row>
    <row r="238" spans="1:3" ht="15">
      <c r="A238" s="217"/>
      <c r="B238" s="217"/>
      <c r="C238" s="217"/>
    </row>
    <row r="239" spans="1:3" ht="15">
      <c r="A239" s="217"/>
      <c r="B239" s="217"/>
      <c r="C239" s="217"/>
    </row>
    <row r="240" spans="1:3" ht="15">
      <c r="A240" s="217"/>
      <c r="B240" s="217"/>
      <c r="C240" s="217"/>
    </row>
    <row r="241" spans="1:3" ht="15">
      <c r="A241" s="217"/>
      <c r="B241" s="217"/>
      <c r="C241" s="217"/>
    </row>
    <row r="242" spans="1:3" ht="15">
      <c r="A242" s="217"/>
      <c r="B242" s="217"/>
      <c r="C242" s="217"/>
    </row>
    <row r="243" spans="1:3" ht="15">
      <c r="A243" s="217"/>
      <c r="B243" s="217"/>
      <c r="C243" s="217"/>
    </row>
    <row r="244" spans="1:3" ht="15">
      <c r="A244" s="217"/>
      <c r="B244" s="217"/>
      <c r="C244" s="217"/>
    </row>
    <row r="245" spans="1:3" ht="15">
      <c r="A245" s="217"/>
      <c r="B245" s="217"/>
      <c r="C245" s="217"/>
    </row>
    <row r="246" spans="1:3" ht="15">
      <c r="A246" s="217"/>
      <c r="B246" s="217"/>
      <c r="C246" s="217"/>
    </row>
    <row r="247" spans="1:3" ht="15">
      <c r="A247" s="217"/>
      <c r="B247" s="217"/>
      <c r="C247" s="217"/>
    </row>
    <row r="248" spans="1:3" ht="15">
      <c r="A248" s="217"/>
      <c r="B248" s="217"/>
      <c r="C248" s="217"/>
    </row>
    <row r="249" spans="1:3" ht="15">
      <c r="A249" s="217"/>
      <c r="B249" s="217"/>
      <c r="C249" s="217"/>
    </row>
    <row r="250" spans="1:3" ht="15">
      <c r="A250" s="217"/>
      <c r="B250" s="217"/>
      <c r="C250" s="217"/>
    </row>
    <row r="251" spans="1:3" ht="15">
      <c r="A251" s="217"/>
      <c r="B251" s="217"/>
      <c r="C251" s="217"/>
    </row>
    <row r="252" spans="1:3" ht="15">
      <c r="A252" s="217"/>
      <c r="B252" s="217"/>
      <c r="C252" s="217"/>
    </row>
    <row r="253" spans="1:3" ht="15">
      <c r="A253" s="217"/>
      <c r="B253" s="217"/>
      <c r="C253" s="217"/>
    </row>
  </sheetData>
  <sheetProtection/>
  <mergeCells count="4">
    <mergeCell ref="A4:C4"/>
    <mergeCell ref="A5:C5"/>
    <mergeCell ref="A6:B6"/>
    <mergeCell ref="C6:C7"/>
  </mergeCells>
  <printOptions/>
  <pageMargins left="0.7" right="0.7" top="0.75" bottom="0.75" header="0.3" footer="0.3"/>
  <pageSetup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60" zoomScalePageLayoutView="0" workbookViewId="0" topLeftCell="A1">
      <selection activeCell="B2" sqref="B2"/>
    </sheetView>
  </sheetViews>
  <sheetFormatPr defaultColWidth="9.140625" defaultRowHeight="12.75"/>
  <cols>
    <col min="1" max="1" width="9.140625" style="218" customWidth="1"/>
    <col min="2" max="2" width="30.28125" style="73" customWidth="1"/>
    <col min="3" max="3" width="33.140625" style="73" customWidth="1"/>
    <col min="4" max="4" width="33.00390625" style="73" customWidth="1"/>
  </cols>
  <sheetData>
    <row r="1" ht="15">
      <c r="D1" s="73" t="s">
        <v>230</v>
      </c>
    </row>
    <row r="2" ht="150.75" customHeight="1">
      <c r="D2" s="208" t="s">
        <v>268</v>
      </c>
    </row>
    <row r="3" spans="2:4" ht="16.5" customHeight="1">
      <c r="B3" s="219"/>
      <c r="C3" s="219"/>
      <c r="D3" s="219"/>
    </row>
    <row r="4" spans="1:4" ht="38.25" customHeight="1">
      <c r="A4" s="132" t="s">
        <v>269</v>
      </c>
      <c r="B4" s="132"/>
      <c r="C4" s="132"/>
      <c r="D4" s="132"/>
    </row>
    <row r="5" ht="15.75" thickBot="1"/>
    <row r="6" spans="1:4" ht="15.75" thickBot="1">
      <c r="A6" s="57"/>
      <c r="B6" s="70" t="s">
        <v>207</v>
      </c>
      <c r="C6" s="133" t="s">
        <v>208</v>
      </c>
      <c r="D6" s="134"/>
    </row>
    <row r="7" spans="1:4" ht="40.5" customHeight="1" thickBot="1">
      <c r="A7" s="57">
        <v>849</v>
      </c>
      <c r="B7" s="72"/>
      <c r="C7" s="133" t="s">
        <v>264</v>
      </c>
      <c r="D7" s="134"/>
    </row>
    <row r="8" spans="1:4" ht="48" customHeight="1" thickBot="1">
      <c r="A8" s="57">
        <v>849</v>
      </c>
      <c r="B8" s="71" t="s">
        <v>209</v>
      </c>
      <c r="C8" s="135" t="s">
        <v>210</v>
      </c>
      <c r="D8" s="136"/>
    </row>
    <row r="9" spans="1:4" ht="48" customHeight="1" thickBot="1">
      <c r="A9" s="57">
        <v>849</v>
      </c>
      <c r="B9" s="71" t="s">
        <v>211</v>
      </c>
      <c r="C9" s="135" t="s">
        <v>212</v>
      </c>
      <c r="D9" s="136"/>
    </row>
    <row r="10" spans="1:4" ht="32.25" customHeight="1" thickBot="1">
      <c r="A10" s="57">
        <v>849</v>
      </c>
      <c r="B10" s="71" t="s">
        <v>213</v>
      </c>
      <c r="C10" s="135" t="s">
        <v>214</v>
      </c>
      <c r="D10" s="136"/>
    </row>
    <row r="11" spans="1:4" ht="32.25" customHeight="1" thickBot="1">
      <c r="A11" s="57">
        <v>849</v>
      </c>
      <c r="B11" s="71" t="s">
        <v>215</v>
      </c>
      <c r="C11" s="135" t="s">
        <v>216</v>
      </c>
      <c r="D11" s="136"/>
    </row>
    <row r="12" spans="1:4" ht="32.25" customHeight="1" thickBot="1">
      <c r="A12" s="57">
        <v>849</v>
      </c>
      <c r="B12" s="71" t="s">
        <v>217</v>
      </c>
      <c r="C12" s="135" t="s">
        <v>218</v>
      </c>
      <c r="D12" s="136"/>
    </row>
    <row r="13" spans="1:4" ht="48" customHeight="1" thickBot="1">
      <c r="A13" s="57">
        <v>849</v>
      </c>
      <c r="B13" s="71" t="s">
        <v>219</v>
      </c>
      <c r="C13" s="135" t="s">
        <v>220</v>
      </c>
      <c r="D13" s="136"/>
    </row>
    <row r="14" spans="1:4" ht="32.25" customHeight="1" thickBot="1">
      <c r="A14" s="57">
        <v>849</v>
      </c>
      <c r="B14" s="71" t="s">
        <v>221</v>
      </c>
      <c r="C14" s="135" t="s">
        <v>222</v>
      </c>
      <c r="D14" s="136"/>
    </row>
    <row r="15" spans="1:4" ht="32.25" customHeight="1" thickBot="1">
      <c r="A15" s="57">
        <v>849</v>
      </c>
      <c r="B15" s="71" t="s">
        <v>223</v>
      </c>
      <c r="C15" s="135" t="s">
        <v>224</v>
      </c>
      <c r="D15" s="136"/>
    </row>
    <row r="16" spans="1:4" ht="32.25" customHeight="1" thickBot="1">
      <c r="A16" s="57">
        <v>849</v>
      </c>
      <c r="B16" s="71" t="s">
        <v>225</v>
      </c>
      <c r="C16" s="135" t="s">
        <v>226</v>
      </c>
      <c r="D16" s="136"/>
    </row>
    <row r="17" spans="1:4" ht="48" customHeight="1" thickBot="1">
      <c r="A17" s="57">
        <v>849</v>
      </c>
      <c r="B17" s="71" t="s">
        <v>227</v>
      </c>
      <c r="C17" s="135" t="s">
        <v>228</v>
      </c>
      <c r="D17" s="136"/>
    </row>
    <row r="18" spans="1:4" ht="48" customHeight="1" thickBot="1">
      <c r="A18" s="57">
        <v>849</v>
      </c>
      <c r="B18" s="71"/>
      <c r="C18" s="135" t="s">
        <v>229</v>
      </c>
      <c r="D18" s="136"/>
    </row>
  </sheetData>
  <sheetProtection/>
  <mergeCells count="15">
    <mergeCell ref="C17:D17"/>
    <mergeCell ref="C18:D18"/>
    <mergeCell ref="C11:D11"/>
    <mergeCell ref="C12:D12"/>
    <mergeCell ref="C13:D13"/>
    <mergeCell ref="C14:D14"/>
    <mergeCell ref="C15:D15"/>
    <mergeCell ref="C16:D16"/>
    <mergeCell ref="B3:D3"/>
    <mergeCell ref="A4:D4"/>
    <mergeCell ref="C7:D7"/>
    <mergeCell ref="C8:D8"/>
    <mergeCell ref="C9:D9"/>
    <mergeCell ref="C10:D10"/>
    <mergeCell ref="C6:D6"/>
  </mergeCells>
  <printOptions/>
  <pageMargins left="0.7" right="0.7" top="0.75" bottom="0.75" header="0.3" footer="0.3"/>
  <pageSetup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0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3.140625" style="223" customWidth="1"/>
    <col min="2" max="2" width="4.421875" style="224" customWidth="1"/>
    <col min="3" max="3" width="6.57421875" style="224" customWidth="1"/>
    <col min="4" max="4" width="7.140625" style="225" customWidth="1"/>
    <col min="5" max="5" width="5.28125" style="224" customWidth="1"/>
    <col min="6" max="6" width="8.00390625" style="224" customWidth="1"/>
    <col min="7" max="7" width="6.140625" style="224" customWidth="1"/>
    <col min="8" max="8" width="11.140625" style="224" hidden="1" customWidth="1"/>
    <col min="9" max="15" width="0" style="220" hidden="1" customWidth="1"/>
    <col min="16" max="16" width="9.140625" style="220" customWidth="1"/>
    <col min="17" max="18" width="0" style="16" hidden="1" customWidth="1"/>
    <col min="19" max="19" width="11.8515625" style="16" hidden="1" customWidth="1"/>
    <col min="20" max="23" width="0" style="16" hidden="1" customWidth="1"/>
    <col min="24" max="24" width="11.140625" style="16" hidden="1" customWidth="1"/>
    <col min="25" max="25" width="0" style="17" hidden="1" customWidth="1"/>
    <col min="26" max="26" width="0" style="0" hidden="1" customWidth="1"/>
  </cols>
  <sheetData>
    <row r="1" spans="6:8" ht="15">
      <c r="F1" s="226"/>
      <c r="G1" s="226"/>
      <c r="H1" s="227"/>
    </row>
    <row r="2" spans="5:16" ht="15">
      <c r="E2" s="226" t="s">
        <v>206</v>
      </c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129.75" customHeight="1">
      <c r="A3" s="223" t="s">
        <v>5</v>
      </c>
      <c r="B3" s="223"/>
      <c r="C3" s="223"/>
      <c r="D3" s="229" t="s">
        <v>270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10" ht="71.25" customHeight="1">
      <c r="A4" s="230" t="s">
        <v>271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2:16" ht="15.75" thickBot="1">
      <c r="B5" s="225"/>
      <c r="C5" s="225"/>
      <c r="E5" s="225"/>
      <c r="F5" s="225"/>
      <c r="G5" s="228" t="s">
        <v>112</v>
      </c>
      <c r="H5" s="228"/>
      <c r="I5" s="228"/>
      <c r="J5" s="228"/>
      <c r="K5" s="228"/>
      <c r="L5" s="228"/>
      <c r="M5" s="228"/>
      <c r="N5" s="228"/>
      <c r="O5" s="228"/>
      <c r="P5" s="228"/>
    </row>
    <row r="6" spans="1:25" ht="15">
      <c r="A6" s="231" t="s">
        <v>6</v>
      </c>
      <c r="B6" s="232"/>
      <c r="C6" s="233"/>
      <c r="D6" s="233"/>
      <c r="E6" s="233"/>
      <c r="F6" s="233"/>
      <c r="G6" s="233"/>
      <c r="H6" s="234"/>
      <c r="K6" s="220" t="s">
        <v>86</v>
      </c>
      <c r="L6" s="220" t="s">
        <v>87</v>
      </c>
      <c r="M6" s="220" t="s">
        <v>88</v>
      </c>
      <c r="N6" s="220" t="s">
        <v>89</v>
      </c>
      <c r="O6" s="220" t="s">
        <v>90</v>
      </c>
      <c r="P6" s="162" t="s">
        <v>204</v>
      </c>
      <c r="Q6" s="16" t="s">
        <v>91</v>
      </c>
      <c r="R6" s="16" t="s">
        <v>92</v>
      </c>
      <c r="S6" s="16" t="s">
        <v>93</v>
      </c>
      <c r="T6" s="16" t="s">
        <v>94</v>
      </c>
      <c r="U6" s="16" t="s">
        <v>95</v>
      </c>
      <c r="V6" s="16" t="s">
        <v>96</v>
      </c>
      <c r="W6" s="16" t="s">
        <v>97</v>
      </c>
      <c r="X6" s="16" t="s">
        <v>98</v>
      </c>
      <c r="Y6" s="17" t="s">
        <v>99</v>
      </c>
    </row>
    <row r="7" spans="1:25" ht="15.75" customHeight="1">
      <c r="A7" s="235"/>
      <c r="B7" s="236" t="s">
        <v>7</v>
      </c>
      <c r="C7" s="236"/>
      <c r="D7" s="236"/>
      <c r="E7" s="236"/>
      <c r="F7" s="237" t="s">
        <v>8</v>
      </c>
      <c r="G7" s="238" t="s">
        <v>9</v>
      </c>
      <c r="H7" s="237" t="s">
        <v>19</v>
      </c>
      <c r="I7" s="239" t="s">
        <v>20</v>
      </c>
      <c r="J7" s="239" t="s">
        <v>21</v>
      </c>
      <c r="K7" s="221"/>
      <c r="L7" s="221"/>
      <c r="M7" s="221"/>
      <c r="N7" s="196"/>
      <c r="O7" s="222"/>
      <c r="P7" s="163"/>
      <c r="Q7" s="23"/>
      <c r="R7" s="18"/>
      <c r="S7" s="18"/>
      <c r="T7" s="18"/>
      <c r="U7" s="18"/>
      <c r="V7" s="18"/>
      <c r="W7" s="18"/>
      <c r="X7" s="18"/>
      <c r="Y7" s="19"/>
    </row>
    <row r="8" spans="1:25" ht="60.75" thickBot="1">
      <c r="A8" s="240"/>
      <c r="B8" s="241" t="s">
        <v>10</v>
      </c>
      <c r="C8" s="241" t="s">
        <v>11</v>
      </c>
      <c r="D8" s="242" t="s">
        <v>12</v>
      </c>
      <c r="E8" s="241" t="s">
        <v>13</v>
      </c>
      <c r="F8" s="243"/>
      <c r="G8" s="244"/>
      <c r="H8" s="237"/>
      <c r="I8" s="245"/>
      <c r="J8" s="245"/>
      <c r="K8" s="221"/>
      <c r="L8" s="221"/>
      <c r="M8" s="221"/>
      <c r="N8" s="196"/>
      <c r="O8" s="222"/>
      <c r="P8" s="164"/>
      <c r="Q8" s="23"/>
      <c r="R8" s="18"/>
      <c r="S8" s="18"/>
      <c r="T8" s="18"/>
      <c r="U8" s="18"/>
      <c r="V8" s="18"/>
      <c r="W8" s="18"/>
      <c r="X8" s="18"/>
      <c r="Y8" s="19"/>
    </row>
    <row r="9" spans="1:25" ht="15.75" thickBot="1">
      <c r="A9" s="246">
        <v>1</v>
      </c>
      <c r="B9" s="247" t="s">
        <v>40</v>
      </c>
      <c r="C9" s="247"/>
      <c r="D9" s="247"/>
      <c r="E9" s="247"/>
      <c r="F9" s="247"/>
      <c r="G9" s="248"/>
      <c r="H9" s="249"/>
      <c r="I9" s="196"/>
      <c r="J9" s="196"/>
      <c r="K9" s="196"/>
      <c r="L9" s="196"/>
      <c r="M9" s="196"/>
      <c r="N9" s="196"/>
      <c r="O9" s="196"/>
      <c r="P9" s="196"/>
      <c r="Q9" s="18"/>
      <c r="R9" s="18"/>
      <c r="S9" s="18"/>
      <c r="T9" s="18"/>
      <c r="U9" s="18"/>
      <c r="V9" s="18"/>
      <c r="W9" s="18"/>
      <c r="X9" s="18"/>
      <c r="Y9" s="19"/>
    </row>
    <row r="10" spans="1:25" ht="15">
      <c r="A10" s="166" t="s">
        <v>41</v>
      </c>
      <c r="B10" s="167" t="s">
        <v>42</v>
      </c>
      <c r="C10" s="168" t="s">
        <v>1</v>
      </c>
      <c r="D10" s="168" t="s">
        <v>43</v>
      </c>
      <c r="E10" s="168" t="s">
        <v>1</v>
      </c>
      <c r="F10" s="168" t="s">
        <v>44</v>
      </c>
      <c r="G10" s="169" t="s">
        <v>0</v>
      </c>
      <c r="H10" s="170">
        <v>61244.6</v>
      </c>
      <c r="I10" s="193">
        <f>I11+I13+I18</f>
        <v>3906</v>
      </c>
      <c r="J10" s="193" t="e">
        <f>J11+J13+J18</f>
        <v>#REF!</v>
      </c>
      <c r="K10" s="193">
        <f>K11+K13+K18</f>
        <v>5260</v>
      </c>
      <c r="L10" s="193">
        <f aca="true" t="shared" si="0" ref="L10:Y10">L11+L13+L25</f>
        <v>227</v>
      </c>
      <c r="M10" s="193">
        <f t="shared" si="0"/>
        <v>346</v>
      </c>
      <c r="N10" s="193">
        <f t="shared" si="0"/>
        <v>120</v>
      </c>
      <c r="O10" s="193">
        <f t="shared" si="0"/>
        <v>115</v>
      </c>
      <c r="P10" s="193">
        <f>P11+P13+P18</f>
        <v>10.6</v>
      </c>
      <c r="Q10" s="20">
        <f t="shared" si="0"/>
        <v>70</v>
      </c>
      <c r="R10" s="20">
        <f t="shared" si="0"/>
        <v>159</v>
      </c>
      <c r="S10" s="20">
        <f t="shared" si="0"/>
        <v>68</v>
      </c>
      <c r="T10" s="20">
        <f t="shared" si="0"/>
        <v>130</v>
      </c>
      <c r="U10" s="20">
        <f t="shared" si="0"/>
        <v>12</v>
      </c>
      <c r="V10" s="20">
        <f t="shared" si="0"/>
        <v>51</v>
      </c>
      <c r="W10" s="20">
        <f t="shared" si="0"/>
        <v>40</v>
      </c>
      <c r="X10" s="20">
        <f t="shared" si="0"/>
        <v>219</v>
      </c>
      <c r="Y10" s="20">
        <f t="shared" si="0"/>
        <v>4821.5</v>
      </c>
    </row>
    <row r="11" spans="1:25" ht="15">
      <c r="A11" s="171" t="s">
        <v>45</v>
      </c>
      <c r="B11" s="172" t="s">
        <v>42</v>
      </c>
      <c r="C11" s="173" t="s">
        <v>2</v>
      </c>
      <c r="D11" s="173" t="s">
        <v>43</v>
      </c>
      <c r="E11" s="173" t="s">
        <v>1</v>
      </c>
      <c r="F11" s="173" t="s">
        <v>44</v>
      </c>
      <c r="G11" s="174" t="s">
        <v>0</v>
      </c>
      <c r="H11" s="170">
        <f>H12</f>
        <v>22050</v>
      </c>
      <c r="I11" s="194">
        <v>1175</v>
      </c>
      <c r="J11" s="195">
        <f aca="true" t="shared" si="1" ref="J11:J29">I11+H11</f>
        <v>23225</v>
      </c>
      <c r="K11" s="196">
        <f>K12</f>
        <v>808</v>
      </c>
      <c r="L11" s="196">
        <f aca="true" t="shared" si="2" ref="L11:X11">L12</f>
        <v>58</v>
      </c>
      <c r="M11" s="196">
        <f t="shared" si="2"/>
        <v>45</v>
      </c>
      <c r="N11" s="196">
        <f t="shared" si="2"/>
        <v>30</v>
      </c>
      <c r="O11" s="196">
        <f t="shared" si="2"/>
        <v>50</v>
      </c>
      <c r="P11" s="196">
        <f t="shared" si="2"/>
        <v>1</v>
      </c>
      <c r="Q11" s="18">
        <f t="shared" si="2"/>
        <v>39</v>
      </c>
      <c r="R11" s="18">
        <f t="shared" si="2"/>
        <v>42</v>
      </c>
      <c r="S11" s="18">
        <f t="shared" si="2"/>
        <v>15</v>
      </c>
      <c r="T11" s="18">
        <f t="shared" si="2"/>
        <v>13</v>
      </c>
      <c r="U11" s="18">
        <f t="shared" si="2"/>
        <v>8</v>
      </c>
      <c r="V11" s="18">
        <f t="shared" si="2"/>
        <v>31</v>
      </c>
      <c r="W11" s="18">
        <f t="shared" si="2"/>
        <v>31</v>
      </c>
      <c r="X11" s="18">
        <f t="shared" si="2"/>
        <v>30</v>
      </c>
      <c r="Y11" s="21">
        <f>Y12</f>
        <v>1201</v>
      </c>
    </row>
    <row r="12" spans="1:25" ht="15">
      <c r="A12" s="175" t="s">
        <v>46</v>
      </c>
      <c r="B12" s="176" t="s">
        <v>42</v>
      </c>
      <c r="C12" s="177" t="s">
        <v>2</v>
      </c>
      <c r="D12" s="177" t="s">
        <v>47</v>
      </c>
      <c r="E12" s="177" t="s">
        <v>1</v>
      </c>
      <c r="F12" s="177" t="s">
        <v>44</v>
      </c>
      <c r="G12" s="178" t="s">
        <v>48</v>
      </c>
      <c r="H12" s="179">
        <v>22050</v>
      </c>
      <c r="I12" s="196">
        <v>1175</v>
      </c>
      <c r="J12" s="195">
        <f t="shared" si="1"/>
        <v>23225</v>
      </c>
      <c r="K12" s="196">
        <v>808</v>
      </c>
      <c r="L12" s="196">
        <v>58</v>
      </c>
      <c r="M12" s="196">
        <v>45</v>
      </c>
      <c r="N12" s="196">
        <v>30</v>
      </c>
      <c r="O12" s="196">
        <v>50</v>
      </c>
      <c r="P12" s="196">
        <v>1</v>
      </c>
      <c r="Q12" s="18">
        <v>39</v>
      </c>
      <c r="R12" s="18">
        <v>42</v>
      </c>
      <c r="S12" s="18">
        <v>15</v>
      </c>
      <c r="T12" s="18">
        <v>13</v>
      </c>
      <c r="U12" s="18">
        <v>8</v>
      </c>
      <c r="V12" s="18">
        <v>31</v>
      </c>
      <c r="W12" s="18">
        <v>31</v>
      </c>
      <c r="X12" s="18">
        <v>30</v>
      </c>
      <c r="Y12" s="19">
        <f>SUM(K12:X12)</f>
        <v>1201</v>
      </c>
    </row>
    <row r="13" spans="1:25" ht="15">
      <c r="A13" s="171" t="s">
        <v>49</v>
      </c>
      <c r="B13" s="180" t="s">
        <v>42</v>
      </c>
      <c r="C13" s="173" t="s">
        <v>3</v>
      </c>
      <c r="D13" s="173" t="s">
        <v>43</v>
      </c>
      <c r="E13" s="173" t="s">
        <v>1</v>
      </c>
      <c r="F13" s="173" t="s">
        <v>44</v>
      </c>
      <c r="G13" s="174" t="s">
        <v>0</v>
      </c>
      <c r="H13" s="170" t="e">
        <f>H14+H16+H17+#REF!</f>
        <v>#REF!</v>
      </c>
      <c r="I13" s="194">
        <v>701</v>
      </c>
      <c r="J13" s="195" t="e">
        <f t="shared" si="1"/>
        <v>#REF!</v>
      </c>
      <c r="K13" s="196">
        <f>K14+K17</f>
        <v>720</v>
      </c>
      <c r="L13" s="196">
        <f aca="true" t="shared" si="3" ref="L13:Y13">L14+L17</f>
        <v>45</v>
      </c>
      <c r="M13" s="196">
        <f t="shared" si="3"/>
        <v>80</v>
      </c>
      <c r="N13" s="196">
        <f t="shared" si="3"/>
        <v>40</v>
      </c>
      <c r="O13" s="196">
        <f t="shared" si="3"/>
        <v>5</v>
      </c>
      <c r="P13" s="196">
        <f t="shared" si="3"/>
        <v>0.5</v>
      </c>
      <c r="Q13" s="18">
        <f t="shared" si="3"/>
        <v>5</v>
      </c>
      <c r="R13" s="18">
        <f t="shared" si="3"/>
        <v>26</v>
      </c>
      <c r="S13" s="18">
        <f t="shared" si="3"/>
        <v>32</v>
      </c>
      <c r="T13" s="18">
        <f t="shared" si="3"/>
        <v>91</v>
      </c>
      <c r="U13" s="18">
        <f t="shared" si="3"/>
        <v>1</v>
      </c>
      <c r="V13" s="18">
        <f t="shared" si="3"/>
        <v>7</v>
      </c>
      <c r="W13" s="18">
        <f t="shared" si="3"/>
        <v>3</v>
      </c>
      <c r="X13" s="18">
        <f t="shared" si="3"/>
        <v>141</v>
      </c>
      <c r="Y13" s="18">
        <f t="shared" si="3"/>
        <v>1196.5</v>
      </c>
    </row>
    <row r="14" spans="1:25" ht="30.75">
      <c r="A14" s="175" t="s">
        <v>50</v>
      </c>
      <c r="B14" s="181" t="s">
        <v>42</v>
      </c>
      <c r="C14" s="177" t="s">
        <v>3</v>
      </c>
      <c r="D14" s="177" t="s">
        <v>51</v>
      </c>
      <c r="E14" s="177" t="s">
        <v>1</v>
      </c>
      <c r="F14" s="177" t="s">
        <v>44</v>
      </c>
      <c r="G14" s="178" t="s">
        <v>48</v>
      </c>
      <c r="H14" s="179">
        <v>1408</v>
      </c>
      <c r="I14" s="196">
        <v>311</v>
      </c>
      <c r="J14" s="195">
        <f t="shared" si="1"/>
        <v>1719</v>
      </c>
      <c r="K14" s="196">
        <v>497</v>
      </c>
      <c r="L14" s="196">
        <v>10</v>
      </c>
      <c r="M14" s="196">
        <v>60</v>
      </c>
      <c r="N14" s="196"/>
      <c r="O14" s="196"/>
      <c r="P14" s="196">
        <v>0.5</v>
      </c>
      <c r="Q14" s="18">
        <v>3</v>
      </c>
      <c r="R14" s="18">
        <v>1</v>
      </c>
      <c r="S14" s="18"/>
      <c r="T14" s="18">
        <v>90</v>
      </c>
      <c r="U14" s="18"/>
      <c r="V14" s="18">
        <v>2</v>
      </c>
      <c r="W14" s="18">
        <v>2</v>
      </c>
      <c r="X14" s="18">
        <v>140</v>
      </c>
      <c r="Y14" s="19">
        <f>SUM(K14:X14)</f>
        <v>805.5</v>
      </c>
    </row>
    <row r="15" spans="1:25" ht="30.75">
      <c r="A15" s="175" t="s">
        <v>52</v>
      </c>
      <c r="B15" s="181" t="s">
        <v>42</v>
      </c>
      <c r="C15" s="177" t="s">
        <v>3</v>
      </c>
      <c r="D15" s="177" t="s">
        <v>47</v>
      </c>
      <c r="E15" s="177" t="s">
        <v>1</v>
      </c>
      <c r="F15" s="177" t="s">
        <v>44</v>
      </c>
      <c r="G15" s="178" t="s">
        <v>48</v>
      </c>
      <c r="H15" s="179">
        <v>1580</v>
      </c>
      <c r="I15" s="196"/>
      <c r="J15" s="195">
        <f t="shared" si="1"/>
        <v>1580</v>
      </c>
      <c r="K15" s="196"/>
      <c r="L15" s="196"/>
      <c r="M15" s="196"/>
      <c r="N15" s="196"/>
      <c r="O15" s="196"/>
      <c r="P15" s="196"/>
      <c r="Q15" s="18"/>
      <c r="R15" s="18"/>
      <c r="S15" s="18"/>
      <c r="T15" s="18"/>
      <c r="U15" s="18"/>
      <c r="V15" s="18"/>
      <c r="W15" s="18"/>
      <c r="X15" s="18"/>
      <c r="Y15" s="19"/>
    </row>
    <row r="16" spans="1:25" ht="30.75">
      <c r="A16" s="175" t="s">
        <v>52</v>
      </c>
      <c r="B16" s="181" t="s">
        <v>42</v>
      </c>
      <c r="C16" s="177" t="s">
        <v>3</v>
      </c>
      <c r="D16" s="177" t="s">
        <v>14</v>
      </c>
      <c r="E16" s="177" t="s">
        <v>4</v>
      </c>
      <c r="F16" s="177" t="s">
        <v>44</v>
      </c>
      <c r="G16" s="178" t="s">
        <v>48</v>
      </c>
      <c r="H16" s="179">
        <v>1580</v>
      </c>
      <c r="I16" s="196"/>
      <c r="J16" s="195">
        <f t="shared" si="1"/>
        <v>1580</v>
      </c>
      <c r="K16" s="196"/>
      <c r="L16" s="196"/>
      <c r="M16" s="196"/>
      <c r="N16" s="196"/>
      <c r="O16" s="196"/>
      <c r="P16" s="196"/>
      <c r="Q16" s="18"/>
      <c r="R16" s="18"/>
      <c r="S16" s="18"/>
      <c r="T16" s="18"/>
      <c r="U16" s="18"/>
      <c r="V16" s="18"/>
      <c r="W16" s="18"/>
      <c r="X16" s="18"/>
      <c r="Y16" s="19"/>
    </row>
    <row r="17" spans="1:25" ht="15">
      <c r="A17" s="175" t="s">
        <v>53</v>
      </c>
      <c r="B17" s="181" t="s">
        <v>42</v>
      </c>
      <c r="C17" s="177" t="s">
        <v>3</v>
      </c>
      <c r="D17" s="177" t="s">
        <v>54</v>
      </c>
      <c r="E17" s="177" t="s">
        <v>1</v>
      </c>
      <c r="F17" s="177" t="s">
        <v>44</v>
      </c>
      <c r="G17" s="178" t="s">
        <v>48</v>
      </c>
      <c r="H17" s="179">
        <v>650</v>
      </c>
      <c r="I17" s="196">
        <v>390</v>
      </c>
      <c r="J17" s="195">
        <f t="shared" si="1"/>
        <v>1040</v>
      </c>
      <c r="K17" s="196">
        <v>223</v>
      </c>
      <c r="L17" s="196">
        <v>35</v>
      </c>
      <c r="M17" s="196">
        <v>20</v>
      </c>
      <c r="N17" s="196">
        <v>40</v>
      </c>
      <c r="O17" s="196">
        <v>5</v>
      </c>
      <c r="P17" s="196"/>
      <c r="Q17" s="18">
        <v>2</v>
      </c>
      <c r="R17" s="18">
        <v>25</v>
      </c>
      <c r="S17" s="18">
        <v>32</v>
      </c>
      <c r="T17" s="18">
        <v>1</v>
      </c>
      <c r="U17" s="18">
        <v>1</v>
      </c>
      <c r="V17" s="18">
        <v>5</v>
      </c>
      <c r="W17" s="18">
        <v>1</v>
      </c>
      <c r="X17" s="18">
        <v>1</v>
      </c>
      <c r="Y17" s="19">
        <f>SUM(K17:X17)</f>
        <v>391</v>
      </c>
    </row>
    <row r="18" spans="1:25" ht="15">
      <c r="A18" s="171" t="s">
        <v>55</v>
      </c>
      <c r="B18" s="180" t="s">
        <v>42</v>
      </c>
      <c r="C18" s="173" t="s">
        <v>35</v>
      </c>
      <c r="D18" s="173" t="s">
        <v>43</v>
      </c>
      <c r="E18" s="173" t="s">
        <v>1</v>
      </c>
      <c r="F18" s="173" t="s">
        <v>44</v>
      </c>
      <c r="G18" s="174" t="s">
        <v>48</v>
      </c>
      <c r="H18" s="170">
        <f>H19+H20+H21</f>
        <v>50</v>
      </c>
      <c r="I18" s="170">
        <f>I19+I20+I21</f>
        <v>2030</v>
      </c>
      <c r="J18" s="195">
        <f t="shared" si="1"/>
        <v>2080</v>
      </c>
      <c r="K18" s="196">
        <f>K19+K21</f>
        <v>3732</v>
      </c>
      <c r="L18" s="196"/>
      <c r="M18" s="196"/>
      <c r="N18" s="196"/>
      <c r="O18" s="196"/>
      <c r="P18" s="196">
        <f>P19+P21</f>
        <v>9.1</v>
      </c>
      <c r="Q18" s="18"/>
      <c r="R18" s="18"/>
      <c r="S18" s="18"/>
      <c r="T18" s="18"/>
      <c r="U18" s="18"/>
      <c r="V18" s="18"/>
      <c r="W18" s="18"/>
      <c r="X18" s="18"/>
      <c r="Y18" s="19"/>
    </row>
    <row r="19" spans="1:25" ht="15">
      <c r="A19" s="175" t="s">
        <v>84</v>
      </c>
      <c r="B19" s="176" t="s">
        <v>42</v>
      </c>
      <c r="C19" s="177" t="s">
        <v>35</v>
      </c>
      <c r="D19" s="177" t="s">
        <v>51</v>
      </c>
      <c r="E19" s="177" t="s">
        <v>1</v>
      </c>
      <c r="F19" s="177" t="s">
        <v>44</v>
      </c>
      <c r="G19" s="182" t="s">
        <v>16</v>
      </c>
      <c r="H19" s="183"/>
      <c r="I19" s="184">
        <v>350</v>
      </c>
      <c r="J19" s="195">
        <f t="shared" si="1"/>
        <v>350</v>
      </c>
      <c r="K19" s="196">
        <v>696</v>
      </c>
      <c r="L19" s="196"/>
      <c r="M19" s="196"/>
      <c r="N19" s="196"/>
      <c r="O19" s="196"/>
      <c r="P19" s="196">
        <v>0.1</v>
      </c>
      <c r="Q19" s="18"/>
      <c r="R19" s="18"/>
      <c r="S19" s="18"/>
      <c r="T19" s="18"/>
      <c r="U19" s="18"/>
      <c r="V19" s="18"/>
      <c r="W19" s="18"/>
      <c r="X19" s="18"/>
      <c r="Y19" s="19"/>
    </row>
    <row r="20" spans="1:25" ht="15">
      <c r="A20" s="175" t="s">
        <v>17</v>
      </c>
      <c r="B20" s="176" t="s">
        <v>42</v>
      </c>
      <c r="C20" s="177" t="s">
        <v>35</v>
      </c>
      <c r="D20" s="177" t="s">
        <v>47</v>
      </c>
      <c r="E20" s="177" t="s">
        <v>4</v>
      </c>
      <c r="F20" s="177" t="s">
        <v>44</v>
      </c>
      <c r="G20" s="182" t="s">
        <v>48</v>
      </c>
      <c r="H20" s="183">
        <v>50</v>
      </c>
      <c r="I20" s="184"/>
      <c r="J20" s="195">
        <f t="shared" si="1"/>
        <v>50</v>
      </c>
      <c r="K20" s="196"/>
      <c r="L20" s="196"/>
      <c r="M20" s="196"/>
      <c r="N20" s="196"/>
      <c r="O20" s="196"/>
      <c r="P20" s="196"/>
      <c r="Q20" s="18"/>
      <c r="R20" s="18"/>
      <c r="S20" s="18"/>
      <c r="T20" s="18"/>
      <c r="U20" s="18"/>
      <c r="V20" s="18"/>
      <c r="W20" s="18"/>
      <c r="X20" s="18"/>
      <c r="Y20" s="19"/>
    </row>
    <row r="21" spans="1:25" ht="15">
      <c r="A21" s="175" t="s">
        <v>57</v>
      </c>
      <c r="B21" s="176" t="s">
        <v>42</v>
      </c>
      <c r="C21" s="177" t="s">
        <v>35</v>
      </c>
      <c r="D21" s="177" t="s">
        <v>85</v>
      </c>
      <c r="E21" s="177" t="s">
        <v>1</v>
      </c>
      <c r="F21" s="177" t="s">
        <v>44</v>
      </c>
      <c r="G21" s="182" t="s">
        <v>48</v>
      </c>
      <c r="H21" s="183"/>
      <c r="I21" s="184">
        <v>1680</v>
      </c>
      <c r="J21" s="195">
        <f t="shared" si="1"/>
        <v>1680</v>
      </c>
      <c r="K21" s="196">
        <v>3036</v>
      </c>
      <c r="L21" s="196"/>
      <c r="M21" s="196"/>
      <c r="N21" s="196"/>
      <c r="O21" s="196"/>
      <c r="P21" s="196">
        <v>9</v>
      </c>
      <c r="Q21" s="18"/>
      <c r="R21" s="18"/>
      <c r="S21" s="18"/>
      <c r="T21" s="18"/>
      <c r="U21" s="18"/>
      <c r="V21" s="18"/>
      <c r="W21" s="18"/>
      <c r="X21" s="18"/>
      <c r="Y21" s="19"/>
    </row>
    <row r="22" spans="1:25" ht="15">
      <c r="A22" s="171" t="s">
        <v>15</v>
      </c>
      <c r="B22" s="180" t="s">
        <v>40</v>
      </c>
      <c r="C22" s="173" t="s">
        <v>1</v>
      </c>
      <c r="D22" s="185" t="s">
        <v>43</v>
      </c>
      <c r="E22" s="173" t="s">
        <v>1</v>
      </c>
      <c r="F22" s="173" t="s">
        <v>44</v>
      </c>
      <c r="G22" s="174" t="s">
        <v>0</v>
      </c>
      <c r="H22" s="170" t="e">
        <f>H23</f>
        <v>#REF!</v>
      </c>
      <c r="I22" s="194" t="e">
        <f>I23</f>
        <v>#REF!</v>
      </c>
      <c r="J22" s="193" t="e">
        <f t="shared" si="1"/>
        <v>#REF!</v>
      </c>
      <c r="K22" s="196">
        <f>K23</f>
        <v>785</v>
      </c>
      <c r="L22" s="196"/>
      <c r="M22" s="196"/>
      <c r="N22" s="196"/>
      <c r="O22" s="196"/>
      <c r="P22" s="196">
        <f>P23</f>
        <v>950</v>
      </c>
      <c r="Q22" s="18"/>
      <c r="R22" s="18"/>
      <c r="S22" s="18"/>
      <c r="T22" s="18"/>
      <c r="U22" s="18"/>
      <c r="V22" s="18"/>
      <c r="W22" s="18"/>
      <c r="X22" s="18"/>
      <c r="Y22" s="19"/>
    </row>
    <row r="23" spans="1:25" ht="46.5">
      <c r="A23" s="171" t="s">
        <v>30</v>
      </c>
      <c r="B23" s="180" t="s">
        <v>40</v>
      </c>
      <c r="C23" s="173" t="s">
        <v>4</v>
      </c>
      <c r="D23" s="185" t="s">
        <v>43</v>
      </c>
      <c r="E23" s="173" t="s">
        <v>1</v>
      </c>
      <c r="F23" s="173" t="s">
        <v>44</v>
      </c>
      <c r="G23" s="174" t="s">
        <v>0</v>
      </c>
      <c r="H23" s="170" t="e">
        <f>H24+#REF!+H28</f>
        <v>#REF!</v>
      </c>
      <c r="I23" s="194" t="e">
        <f>I24+#REF!+I28</f>
        <v>#REF!</v>
      </c>
      <c r="J23" s="193" t="e">
        <f t="shared" si="1"/>
        <v>#REF!</v>
      </c>
      <c r="K23" s="196">
        <f>K24+K28</f>
        <v>785</v>
      </c>
      <c r="L23" s="196"/>
      <c r="M23" s="196"/>
      <c r="N23" s="196"/>
      <c r="O23" s="196"/>
      <c r="P23" s="196">
        <f>P24+P28</f>
        <v>950</v>
      </c>
      <c r="Q23" s="18"/>
      <c r="R23" s="18"/>
      <c r="S23" s="18"/>
      <c r="T23" s="18"/>
      <c r="U23" s="18"/>
      <c r="V23" s="18"/>
      <c r="W23" s="18"/>
      <c r="X23" s="18"/>
      <c r="Y23" s="19"/>
    </row>
    <row r="24" spans="1:25" ht="30.75">
      <c r="A24" s="171" t="s">
        <v>31</v>
      </c>
      <c r="B24" s="180" t="s">
        <v>40</v>
      </c>
      <c r="C24" s="173" t="s">
        <v>4</v>
      </c>
      <c r="D24" s="185" t="s">
        <v>43</v>
      </c>
      <c r="E24" s="173" t="s">
        <v>1</v>
      </c>
      <c r="F24" s="173" t="s">
        <v>44</v>
      </c>
      <c r="G24" s="174" t="s">
        <v>245</v>
      </c>
      <c r="H24" s="170" t="e">
        <f>H25+#REF!</f>
        <v>#REF!</v>
      </c>
      <c r="I24" s="194">
        <f>I26</f>
        <v>15748</v>
      </c>
      <c r="J24" s="194">
        <f>J26</f>
        <v>15748</v>
      </c>
      <c r="K24" s="194">
        <f>K26</f>
        <v>785</v>
      </c>
      <c r="L24" s="196"/>
      <c r="M24" s="196"/>
      <c r="N24" s="196"/>
      <c r="O24" s="196"/>
      <c r="P24" s="194">
        <f>P26</f>
        <v>860</v>
      </c>
      <c r="Q24" s="18"/>
      <c r="R24" s="18"/>
      <c r="S24" s="18"/>
      <c r="T24" s="18"/>
      <c r="U24" s="18"/>
      <c r="V24" s="18"/>
      <c r="W24" s="18"/>
      <c r="X24" s="18"/>
      <c r="Y24" s="19"/>
    </row>
    <row r="25" spans="1:25" ht="46.5">
      <c r="A25" s="175" t="s">
        <v>247</v>
      </c>
      <c r="B25" s="181" t="s">
        <v>40</v>
      </c>
      <c r="C25" s="177" t="s">
        <v>4</v>
      </c>
      <c r="D25" s="185" t="s">
        <v>248</v>
      </c>
      <c r="E25" s="177" t="s">
        <v>1</v>
      </c>
      <c r="F25" s="177" t="s">
        <v>44</v>
      </c>
      <c r="G25" s="174" t="s">
        <v>245</v>
      </c>
      <c r="H25" s="179">
        <v>81596</v>
      </c>
      <c r="I25" s="196"/>
      <c r="J25" s="195">
        <f t="shared" si="1"/>
        <v>81596</v>
      </c>
      <c r="K25" s="196"/>
      <c r="L25" s="196">
        <f>L26+L28</f>
        <v>124</v>
      </c>
      <c r="M25" s="196">
        <f>M26+M28</f>
        <v>221</v>
      </c>
      <c r="N25" s="196">
        <f>N26+N28</f>
        <v>50</v>
      </c>
      <c r="O25" s="196">
        <f>O26+O28</f>
        <v>60</v>
      </c>
      <c r="P25" s="196">
        <f>P26</f>
        <v>860</v>
      </c>
      <c r="Q25" s="18">
        <f aca="true" t="shared" si="4" ref="Q25:Y25">Q26+Q28</f>
        <v>26</v>
      </c>
      <c r="R25" s="18">
        <f t="shared" si="4"/>
        <v>91</v>
      </c>
      <c r="S25" s="18">
        <f t="shared" si="4"/>
        <v>21</v>
      </c>
      <c r="T25" s="18">
        <f t="shared" si="4"/>
        <v>26</v>
      </c>
      <c r="U25" s="18">
        <f t="shared" si="4"/>
        <v>3</v>
      </c>
      <c r="V25" s="18">
        <f t="shared" si="4"/>
        <v>13</v>
      </c>
      <c r="W25" s="18">
        <f t="shared" si="4"/>
        <v>6</v>
      </c>
      <c r="X25" s="18">
        <f t="shared" si="4"/>
        <v>48</v>
      </c>
      <c r="Y25" s="18">
        <f t="shared" si="4"/>
        <v>2424</v>
      </c>
    </row>
    <row r="26" spans="1:25" ht="46.5">
      <c r="A26" s="175" t="s">
        <v>247</v>
      </c>
      <c r="B26" s="181" t="s">
        <v>40</v>
      </c>
      <c r="C26" s="177" t="s">
        <v>4</v>
      </c>
      <c r="D26" s="185" t="s">
        <v>248</v>
      </c>
      <c r="E26" s="177" t="s">
        <v>22</v>
      </c>
      <c r="F26" s="177" t="s">
        <v>44</v>
      </c>
      <c r="G26" s="174" t="s">
        <v>245</v>
      </c>
      <c r="H26" s="179"/>
      <c r="I26" s="196">
        <v>15748</v>
      </c>
      <c r="J26" s="195">
        <f>I26+H26</f>
        <v>15748</v>
      </c>
      <c r="K26" s="196">
        <v>785</v>
      </c>
      <c r="L26" s="196">
        <v>34</v>
      </c>
      <c r="M26" s="196">
        <v>6</v>
      </c>
      <c r="N26" s="196">
        <v>4</v>
      </c>
      <c r="O26" s="196">
        <v>10</v>
      </c>
      <c r="P26" s="196">
        <v>860</v>
      </c>
      <c r="Q26" s="18">
        <v>1</v>
      </c>
      <c r="R26" s="18">
        <v>4</v>
      </c>
      <c r="S26" s="18">
        <v>6</v>
      </c>
      <c r="T26" s="18">
        <v>6</v>
      </c>
      <c r="U26" s="18">
        <v>1</v>
      </c>
      <c r="V26" s="18">
        <v>3</v>
      </c>
      <c r="W26" s="18">
        <v>1</v>
      </c>
      <c r="X26" s="18">
        <v>1</v>
      </c>
      <c r="Y26" s="19">
        <f>SUM(K26:X26)</f>
        <v>1722</v>
      </c>
    </row>
    <row r="27" spans="1:25" ht="15">
      <c r="A27" s="175"/>
      <c r="B27" s="181"/>
      <c r="C27" s="177"/>
      <c r="D27" s="186"/>
      <c r="E27" s="177"/>
      <c r="F27" s="177"/>
      <c r="G27" s="178"/>
      <c r="H27" s="179"/>
      <c r="I27" s="196"/>
      <c r="J27" s="195"/>
      <c r="K27" s="196"/>
      <c r="L27" s="196"/>
      <c r="M27" s="196"/>
      <c r="N27" s="196"/>
      <c r="O27" s="196"/>
      <c r="P27" s="196"/>
      <c r="Q27" s="18"/>
      <c r="R27" s="18"/>
      <c r="S27" s="18"/>
      <c r="T27" s="18"/>
      <c r="U27" s="18"/>
      <c r="V27" s="18"/>
      <c r="W27" s="18"/>
      <c r="X27" s="18"/>
      <c r="Y27" s="19"/>
    </row>
    <row r="28" spans="1:25" ht="30.75">
      <c r="A28" s="171" t="s">
        <v>56</v>
      </c>
      <c r="B28" s="180" t="s">
        <v>40</v>
      </c>
      <c r="C28" s="173" t="s">
        <v>4</v>
      </c>
      <c r="D28" s="185" t="s">
        <v>246</v>
      </c>
      <c r="E28" s="173" t="s">
        <v>22</v>
      </c>
      <c r="F28" s="173" t="s">
        <v>44</v>
      </c>
      <c r="G28" s="174" t="s">
        <v>245</v>
      </c>
      <c r="H28" s="170" t="e">
        <f>H29+#REF!+#REF!+#REF!</f>
        <v>#REF!</v>
      </c>
      <c r="I28" s="194">
        <v>360</v>
      </c>
      <c r="J28" s="194">
        <v>332</v>
      </c>
      <c r="K28" s="194">
        <f>K29</f>
        <v>0</v>
      </c>
      <c r="L28" s="196">
        <v>90</v>
      </c>
      <c r="M28" s="196">
        <v>215</v>
      </c>
      <c r="N28" s="196">
        <v>46</v>
      </c>
      <c r="O28" s="196">
        <v>50</v>
      </c>
      <c r="P28" s="194">
        <f>P29</f>
        <v>90</v>
      </c>
      <c r="Q28" s="18">
        <v>25</v>
      </c>
      <c r="R28" s="18">
        <v>87</v>
      </c>
      <c r="S28" s="18">
        <v>15</v>
      </c>
      <c r="T28" s="18">
        <v>20</v>
      </c>
      <c r="U28" s="18">
        <v>2</v>
      </c>
      <c r="V28" s="18">
        <v>10</v>
      </c>
      <c r="W28" s="18">
        <v>5</v>
      </c>
      <c r="X28" s="18">
        <v>47</v>
      </c>
      <c r="Y28" s="19">
        <f>SUM(K28:X28)</f>
        <v>702</v>
      </c>
    </row>
    <row r="29" spans="1:25" ht="47.25" thickBot="1">
      <c r="A29" s="187" t="s">
        <v>63</v>
      </c>
      <c r="B29" s="181" t="s">
        <v>40</v>
      </c>
      <c r="C29" s="177" t="s">
        <v>4</v>
      </c>
      <c r="D29" s="186" t="s">
        <v>246</v>
      </c>
      <c r="E29" s="177" t="s">
        <v>22</v>
      </c>
      <c r="F29" s="177" t="s">
        <v>44</v>
      </c>
      <c r="G29" s="174" t="s">
        <v>245</v>
      </c>
      <c r="H29" s="179">
        <v>332</v>
      </c>
      <c r="I29" s="196">
        <v>332</v>
      </c>
      <c r="J29" s="195">
        <f t="shared" si="1"/>
        <v>664</v>
      </c>
      <c r="K29" s="196"/>
      <c r="L29" s="196" t="e">
        <f aca="true" t="shared" si="5" ref="L29:X29">L30</f>
        <v>#REF!</v>
      </c>
      <c r="M29" s="196" t="e">
        <f t="shared" si="5"/>
        <v>#REF!</v>
      </c>
      <c r="N29" s="196" t="e">
        <f t="shared" si="5"/>
        <v>#REF!</v>
      </c>
      <c r="O29" s="196" t="e">
        <f t="shared" si="5"/>
        <v>#REF!</v>
      </c>
      <c r="P29" s="196">
        <v>90</v>
      </c>
      <c r="Q29" s="18" t="e">
        <f t="shared" si="5"/>
        <v>#REF!</v>
      </c>
      <c r="R29" s="18" t="e">
        <f t="shared" si="5"/>
        <v>#REF!</v>
      </c>
      <c r="S29" s="18" t="e">
        <f t="shared" si="5"/>
        <v>#REF!</v>
      </c>
      <c r="T29" s="18" t="e">
        <f t="shared" si="5"/>
        <v>#REF!</v>
      </c>
      <c r="U29" s="18" t="e">
        <f t="shared" si="5"/>
        <v>#REF!</v>
      </c>
      <c r="V29" s="18" t="e">
        <f t="shared" si="5"/>
        <v>#REF!</v>
      </c>
      <c r="W29" s="18" t="e">
        <f t="shared" si="5"/>
        <v>#REF!</v>
      </c>
      <c r="X29" s="18" t="e">
        <f t="shared" si="5"/>
        <v>#REF!</v>
      </c>
      <c r="Y29" s="19" t="e">
        <f>SUM(K29:X29)</f>
        <v>#REF!</v>
      </c>
    </row>
    <row r="30" spans="1:25" ht="15.75" thickBot="1">
      <c r="A30" s="188" t="s">
        <v>61</v>
      </c>
      <c r="B30" s="189" t="s">
        <v>62</v>
      </c>
      <c r="C30" s="190" t="s">
        <v>1</v>
      </c>
      <c r="D30" s="191" t="s">
        <v>43</v>
      </c>
      <c r="E30" s="190" t="s">
        <v>1</v>
      </c>
      <c r="F30" s="190" t="s">
        <v>44</v>
      </c>
      <c r="G30" s="192" t="s">
        <v>0</v>
      </c>
      <c r="H30" s="170" t="e">
        <f>H22+H10</f>
        <v>#REF!</v>
      </c>
      <c r="I30" s="193" t="e">
        <f>I22+I10</f>
        <v>#REF!</v>
      </c>
      <c r="J30" s="193">
        <v>277912.6</v>
      </c>
      <c r="K30" s="195">
        <f>K22+K10</f>
        <v>6045</v>
      </c>
      <c r="L30" s="196" t="e">
        <f>#REF!+#REF!</f>
        <v>#REF!</v>
      </c>
      <c r="M30" s="196" t="e">
        <f>#REF!+#REF!</f>
        <v>#REF!</v>
      </c>
      <c r="N30" s="196" t="e">
        <f>#REF!+#REF!</f>
        <v>#REF!</v>
      </c>
      <c r="O30" s="196" t="e">
        <f>#REF!+#REF!</f>
        <v>#REF!</v>
      </c>
      <c r="P30" s="195">
        <f>P22+P10</f>
        <v>960.6</v>
      </c>
      <c r="Q30" s="18" t="e">
        <f>#REF!+#REF!</f>
        <v>#REF!</v>
      </c>
      <c r="R30" s="18" t="e">
        <f>#REF!+#REF!</f>
        <v>#REF!</v>
      </c>
      <c r="S30" s="18" t="e">
        <f>#REF!+#REF!</f>
        <v>#REF!</v>
      </c>
      <c r="T30" s="18" t="e">
        <f>#REF!+#REF!</f>
        <v>#REF!</v>
      </c>
      <c r="U30" s="18" t="e">
        <f>#REF!+#REF!</f>
        <v>#REF!</v>
      </c>
      <c r="V30" s="18" t="e">
        <f>#REF!+#REF!</f>
        <v>#REF!</v>
      </c>
      <c r="W30" s="18" t="e">
        <f>#REF!+#REF!</f>
        <v>#REF!</v>
      </c>
      <c r="X30" s="18" t="e">
        <f>#REF!+#REF!</f>
        <v>#REF!</v>
      </c>
      <c r="Y30" s="19" t="e">
        <f>SUM(K30:X30)</f>
        <v>#REF!</v>
      </c>
    </row>
  </sheetData>
  <sheetProtection/>
  <mergeCells count="18">
    <mergeCell ref="E2:P2"/>
    <mergeCell ref="P6:P8"/>
    <mergeCell ref="G5:P5"/>
    <mergeCell ref="L7:L8"/>
    <mergeCell ref="M7:M8"/>
    <mergeCell ref="F1:G1"/>
    <mergeCell ref="A4:J4"/>
    <mergeCell ref="I7:I8"/>
    <mergeCell ref="D3:P3"/>
    <mergeCell ref="J7:J8"/>
    <mergeCell ref="K7:K8"/>
    <mergeCell ref="B9:G9"/>
    <mergeCell ref="A6:A8"/>
    <mergeCell ref="B6:H6"/>
    <mergeCell ref="B7:E7"/>
    <mergeCell ref="F7:F8"/>
    <mergeCell ref="G7:G8"/>
    <mergeCell ref="H7:H8"/>
  </mergeCells>
  <printOptions/>
  <pageMargins left="0.7480314960629921" right="0.7480314960629921" top="0.984251968503937" bottom="0.984251968503937" header="0.5118110236220472" footer="0.5118110236220472"/>
  <pageSetup orientation="portrait" paperSize="9" scale="76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P8" sqref="P8:Q10"/>
    </sheetView>
  </sheetViews>
  <sheetFormatPr defaultColWidth="9.140625" defaultRowHeight="12.75"/>
  <cols>
    <col min="1" max="1" width="43.8515625" style="3" customWidth="1"/>
    <col min="2" max="2" width="4.421875" style="4" customWidth="1"/>
    <col min="3" max="3" width="6.57421875" style="4" customWidth="1"/>
    <col min="4" max="4" width="7.140625" style="5" customWidth="1"/>
    <col min="5" max="5" width="5.28125" style="4" customWidth="1"/>
    <col min="6" max="6" width="8.00390625" style="4" customWidth="1"/>
    <col min="7" max="7" width="6.7109375" style="4" customWidth="1"/>
    <col min="8" max="8" width="11.140625" style="4" hidden="1" customWidth="1"/>
    <col min="9" max="10" width="0" style="0" hidden="1" customWidth="1"/>
    <col min="11" max="15" width="0" style="16" hidden="1" customWidth="1"/>
    <col min="16" max="16" width="9.140625" style="16" customWidth="1"/>
  </cols>
  <sheetData>
    <row r="1" spans="6:8" ht="15">
      <c r="F1" s="154"/>
      <c r="G1" s="154"/>
      <c r="H1" s="7"/>
    </row>
    <row r="2" spans="5:17" ht="15" customHeight="1">
      <c r="E2" s="154" t="s">
        <v>113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4:10" ht="15">
      <c r="D3" s="1"/>
      <c r="E3" s="1"/>
      <c r="F3" s="155"/>
      <c r="G3" s="155"/>
      <c r="H3" s="155"/>
      <c r="I3" s="155"/>
      <c r="J3" s="155"/>
    </row>
    <row r="4" spans="1:17" ht="84.75" customHeight="1">
      <c r="A4" s="3" t="s">
        <v>5</v>
      </c>
      <c r="B4" s="3"/>
      <c r="C4" s="3"/>
      <c r="D4" s="158" t="s">
        <v>272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2:10" ht="15">
      <c r="B5" s="3"/>
      <c r="C5" s="3"/>
      <c r="D5" s="2"/>
      <c r="E5" s="6"/>
      <c r="F5" s="159"/>
      <c r="G5" s="159"/>
      <c r="H5" s="159"/>
      <c r="I5" s="159"/>
      <c r="J5" s="159"/>
    </row>
    <row r="6" spans="1:17" ht="73.5" customHeight="1">
      <c r="A6" s="157" t="s">
        <v>278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2:17" ht="15.75" thickBot="1">
      <c r="B7" s="5"/>
      <c r="C7" s="5"/>
      <c r="E7" s="5"/>
      <c r="F7" s="5"/>
      <c r="G7" s="5"/>
      <c r="H7" s="5"/>
      <c r="P7" s="165" t="s">
        <v>112</v>
      </c>
      <c r="Q7" s="165"/>
    </row>
    <row r="8" spans="1:17" ht="15">
      <c r="A8" s="142" t="s">
        <v>6</v>
      </c>
      <c r="B8" s="145"/>
      <c r="C8" s="146"/>
      <c r="D8" s="146"/>
      <c r="E8" s="146"/>
      <c r="F8" s="146"/>
      <c r="G8" s="146"/>
      <c r="H8" s="147"/>
      <c r="K8" t="s">
        <v>86</v>
      </c>
      <c r="L8" s="16" t="s">
        <v>87</v>
      </c>
      <c r="M8" s="16" t="s">
        <v>88</v>
      </c>
      <c r="N8" s="16" t="s">
        <v>89</v>
      </c>
      <c r="O8" s="16" t="s">
        <v>90</v>
      </c>
      <c r="P8" s="162" t="s">
        <v>232</v>
      </c>
      <c r="Q8" s="162" t="s">
        <v>260</v>
      </c>
    </row>
    <row r="9" spans="1:17" ht="15" customHeight="1">
      <c r="A9" s="143"/>
      <c r="B9" s="148" t="s">
        <v>7</v>
      </c>
      <c r="C9" s="148"/>
      <c r="D9" s="148"/>
      <c r="E9" s="148"/>
      <c r="F9" s="149" t="s">
        <v>8</v>
      </c>
      <c r="G9" s="151" t="s">
        <v>9</v>
      </c>
      <c r="H9" s="153" t="s">
        <v>19</v>
      </c>
      <c r="I9" s="137" t="s">
        <v>20</v>
      </c>
      <c r="J9" s="137" t="s">
        <v>21</v>
      </c>
      <c r="K9" s="139"/>
      <c r="L9" s="156"/>
      <c r="M9" s="156"/>
      <c r="N9" s="18"/>
      <c r="O9" s="22"/>
      <c r="P9" s="163"/>
      <c r="Q9" s="163"/>
    </row>
    <row r="10" spans="1:17" ht="45.75" customHeight="1" thickBot="1">
      <c r="A10" s="144"/>
      <c r="B10" s="8" t="s">
        <v>10</v>
      </c>
      <c r="C10" s="8" t="s">
        <v>11</v>
      </c>
      <c r="D10" s="9" t="s">
        <v>12</v>
      </c>
      <c r="E10" s="8" t="s">
        <v>13</v>
      </c>
      <c r="F10" s="150"/>
      <c r="G10" s="152"/>
      <c r="H10" s="153"/>
      <c r="I10" s="138"/>
      <c r="J10" s="138"/>
      <c r="K10" s="139"/>
      <c r="L10" s="156"/>
      <c r="M10" s="156"/>
      <c r="N10" s="18"/>
      <c r="O10" s="22"/>
      <c r="P10" s="164"/>
      <c r="Q10" s="164"/>
    </row>
    <row r="11" spans="1:17" ht="15" thickBot="1">
      <c r="A11" s="10">
        <v>1</v>
      </c>
      <c r="B11" s="140" t="s">
        <v>40</v>
      </c>
      <c r="C11" s="140"/>
      <c r="D11" s="140"/>
      <c r="E11" s="140"/>
      <c r="F11" s="140"/>
      <c r="G11" s="141"/>
      <c r="H11" s="15"/>
      <c r="I11" s="14"/>
      <c r="J11" s="14"/>
      <c r="K11" s="14"/>
      <c r="L11" s="18"/>
      <c r="M11" s="18"/>
      <c r="N11" s="18"/>
      <c r="O11" s="18"/>
      <c r="P11" s="18"/>
      <c r="Q11" s="14"/>
    </row>
    <row r="12" spans="1:17" ht="30.75">
      <c r="A12" s="166" t="s">
        <v>41</v>
      </c>
      <c r="B12" s="167" t="s">
        <v>42</v>
      </c>
      <c r="C12" s="168" t="s">
        <v>1</v>
      </c>
      <c r="D12" s="168" t="s">
        <v>43</v>
      </c>
      <c r="E12" s="168" t="s">
        <v>1</v>
      </c>
      <c r="F12" s="168" t="s">
        <v>44</v>
      </c>
      <c r="G12" s="169" t="s">
        <v>0</v>
      </c>
      <c r="H12" s="170">
        <v>61244.6</v>
      </c>
      <c r="I12" s="193">
        <f>I13+I15+I20</f>
        <v>3906</v>
      </c>
      <c r="J12" s="193" t="e">
        <f>J13+J15+J20</f>
        <v>#REF!</v>
      </c>
      <c r="K12" s="193">
        <f>K13+K15+K20</f>
        <v>5260</v>
      </c>
      <c r="L12" s="193">
        <f>L13+L15+L27</f>
        <v>227</v>
      </c>
      <c r="M12" s="193">
        <f>M13+M15+M27</f>
        <v>346</v>
      </c>
      <c r="N12" s="193">
        <f>N13+N15+N27</f>
        <v>120</v>
      </c>
      <c r="O12" s="193">
        <f>O13+O15+O27</f>
        <v>115</v>
      </c>
      <c r="P12" s="193">
        <f>P13+P15+P20</f>
        <v>10.6</v>
      </c>
      <c r="Q12" s="193">
        <f>Q13+Q15+Q20</f>
        <v>10.6</v>
      </c>
    </row>
    <row r="13" spans="1:17" ht="15">
      <c r="A13" s="171" t="s">
        <v>45</v>
      </c>
      <c r="B13" s="172" t="s">
        <v>42</v>
      </c>
      <c r="C13" s="173" t="s">
        <v>2</v>
      </c>
      <c r="D13" s="173" t="s">
        <v>43</v>
      </c>
      <c r="E13" s="173" t="s">
        <v>1</v>
      </c>
      <c r="F13" s="173" t="s">
        <v>44</v>
      </c>
      <c r="G13" s="174" t="s">
        <v>0</v>
      </c>
      <c r="H13" s="170">
        <f>H14</f>
        <v>22050</v>
      </c>
      <c r="I13" s="194">
        <v>1175</v>
      </c>
      <c r="J13" s="195">
        <f aca="true" t="shared" si="0" ref="J13:J31">I13+H13</f>
        <v>23225</v>
      </c>
      <c r="K13" s="196">
        <f aca="true" t="shared" si="1" ref="K13:Q13">K14</f>
        <v>808</v>
      </c>
      <c r="L13" s="196">
        <f t="shared" si="1"/>
        <v>58</v>
      </c>
      <c r="M13" s="196">
        <f t="shared" si="1"/>
        <v>45</v>
      </c>
      <c r="N13" s="196">
        <f t="shared" si="1"/>
        <v>30</v>
      </c>
      <c r="O13" s="196">
        <f t="shared" si="1"/>
        <v>50</v>
      </c>
      <c r="P13" s="196">
        <f t="shared" si="1"/>
        <v>1</v>
      </c>
      <c r="Q13" s="196">
        <f t="shared" si="1"/>
        <v>1</v>
      </c>
    </row>
    <row r="14" spans="1:17" ht="15">
      <c r="A14" s="175" t="s">
        <v>46</v>
      </c>
      <c r="B14" s="176" t="s">
        <v>42</v>
      </c>
      <c r="C14" s="177" t="s">
        <v>2</v>
      </c>
      <c r="D14" s="177" t="s">
        <v>47</v>
      </c>
      <c r="E14" s="177" t="s">
        <v>1</v>
      </c>
      <c r="F14" s="177" t="s">
        <v>44</v>
      </c>
      <c r="G14" s="178" t="s">
        <v>48</v>
      </c>
      <c r="H14" s="179">
        <v>22050</v>
      </c>
      <c r="I14" s="196">
        <v>1175</v>
      </c>
      <c r="J14" s="195">
        <f t="shared" si="0"/>
        <v>23225</v>
      </c>
      <c r="K14" s="196">
        <v>808</v>
      </c>
      <c r="L14" s="196">
        <v>58</v>
      </c>
      <c r="M14" s="196">
        <v>45</v>
      </c>
      <c r="N14" s="196">
        <v>30</v>
      </c>
      <c r="O14" s="196">
        <v>50</v>
      </c>
      <c r="P14" s="196">
        <v>1</v>
      </c>
      <c r="Q14" s="196">
        <v>1</v>
      </c>
    </row>
    <row r="15" spans="1:17" ht="15">
      <c r="A15" s="171" t="s">
        <v>49</v>
      </c>
      <c r="B15" s="180" t="s">
        <v>42</v>
      </c>
      <c r="C15" s="173" t="s">
        <v>3</v>
      </c>
      <c r="D15" s="173" t="s">
        <v>43</v>
      </c>
      <c r="E15" s="173" t="s">
        <v>1</v>
      </c>
      <c r="F15" s="173" t="s">
        <v>44</v>
      </c>
      <c r="G15" s="174" t="s">
        <v>0</v>
      </c>
      <c r="H15" s="170" t="e">
        <f>H16+H18+H19+#REF!</f>
        <v>#REF!</v>
      </c>
      <c r="I15" s="194">
        <v>701</v>
      </c>
      <c r="J15" s="195" t="e">
        <f t="shared" si="0"/>
        <v>#REF!</v>
      </c>
      <c r="K15" s="196">
        <f aca="true" t="shared" si="2" ref="K15:Q15">K16+K19</f>
        <v>720</v>
      </c>
      <c r="L15" s="196">
        <f t="shared" si="2"/>
        <v>45</v>
      </c>
      <c r="M15" s="196">
        <f t="shared" si="2"/>
        <v>80</v>
      </c>
      <c r="N15" s="196">
        <f t="shared" si="2"/>
        <v>40</v>
      </c>
      <c r="O15" s="196">
        <f t="shared" si="2"/>
        <v>5</v>
      </c>
      <c r="P15" s="196">
        <f t="shared" si="2"/>
        <v>0.5</v>
      </c>
      <c r="Q15" s="196">
        <f t="shared" si="2"/>
        <v>0.5</v>
      </c>
    </row>
    <row r="16" spans="1:17" ht="30.75">
      <c r="A16" s="175" t="s">
        <v>50</v>
      </c>
      <c r="B16" s="181" t="s">
        <v>42</v>
      </c>
      <c r="C16" s="177" t="s">
        <v>3</v>
      </c>
      <c r="D16" s="177" t="s">
        <v>51</v>
      </c>
      <c r="E16" s="177" t="s">
        <v>1</v>
      </c>
      <c r="F16" s="177" t="s">
        <v>44</v>
      </c>
      <c r="G16" s="178" t="s">
        <v>48</v>
      </c>
      <c r="H16" s="179">
        <v>1408</v>
      </c>
      <c r="I16" s="196">
        <v>311</v>
      </c>
      <c r="J16" s="195">
        <f t="shared" si="0"/>
        <v>1719</v>
      </c>
      <c r="K16" s="196">
        <v>497</v>
      </c>
      <c r="L16" s="196">
        <v>10</v>
      </c>
      <c r="M16" s="196">
        <v>60</v>
      </c>
      <c r="N16" s="196"/>
      <c r="O16" s="196"/>
      <c r="P16" s="196">
        <v>0.5</v>
      </c>
      <c r="Q16" s="196">
        <v>0.5</v>
      </c>
    </row>
    <row r="17" spans="1:17" ht="30.75">
      <c r="A17" s="175" t="s">
        <v>52</v>
      </c>
      <c r="B17" s="181" t="s">
        <v>42</v>
      </c>
      <c r="C17" s="177" t="s">
        <v>3</v>
      </c>
      <c r="D17" s="177" t="s">
        <v>47</v>
      </c>
      <c r="E17" s="177" t="s">
        <v>1</v>
      </c>
      <c r="F17" s="177" t="s">
        <v>44</v>
      </c>
      <c r="G17" s="178" t="s">
        <v>48</v>
      </c>
      <c r="H17" s="179">
        <v>1580</v>
      </c>
      <c r="I17" s="196"/>
      <c r="J17" s="195">
        <f t="shared" si="0"/>
        <v>1580</v>
      </c>
      <c r="K17" s="196"/>
      <c r="L17" s="196"/>
      <c r="M17" s="196"/>
      <c r="N17" s="196"/>
      <c r="O17" s="196"/>
      <c r="P17" s="196"/>
      <c r="Q17" s="196"/>
    </row>
    <row r="18" spans="1:17" ht="30.75">
      <c r="A18" s="175" t="s">
        <v>52</v>
      </c>
      <c r="B18" s="181" t="s">
        <v>42</v>
      </c>
      <c r="C18" s="177" t="s">
        <v>3</v>
      </c>
      <c r="D18" s="177" t="s">
        <v>14</v>
      </c>
      <c r="E18" s="177" t="s">
        <v>4</v>
      </c>
      <c r="F18" s="177" t="s">
        <v>44</v>
      </c>
      <c r="G18" s="178" t="s">
        <v>48</v>
      </c>
      <c r="H18" s="179">
        <v>1580</v>
      </c>
      <c r="I18" s="196"/>
      <c r="J18" s="195">
        <f t="shared" si="0"/>
        <v>1580</v>
      </c>
      <c r="K18" s="196"/>
      <c r="L18" s="196"/>
      <c r="M18" s="196"/>
      <c r="N18" s="196"/>
      <c r="O18" s="196"/>
      <c r="P18" s="196"/>
      <c r="Q18" s="196"/>
    </row>
    <row r="19" spans="1:17" ht="15">
      <c r="A19" s="175" t="s">
        <v>53</v>
      </c>
      <c r="B19" s="181" t="s">
        <v>42</v>
      </c>
      <c r="C19" s="177" t="s">
        <v>3</v>
      </c>
      <c r="D19" s="177" t="s">
        <v>54</v>
      </c>
      <c r="E19" s="177" t="s">
        <v>1</v>
      </c>
      <c r="F19" s="177" t="s">
        <v>44</v>
      </c>
      <c r="G19" s="178" t="s">
        <v>48</v>
      </c>
      <c r="H19" s="179">
        <v>650</v>
      </c>
      <c r="I19" s="196">
        <v>390</v>
      </c>
      <c r="J19" s="195">
        <f t="shared" si="0"/>
        <v>1040</v>
      </c>
      <c r="K19" s="196">
        <v>223</v>
      </c>
      <c r="L19" s="196">
        <v>35</v>
      </c>
      <c r="M19" s="196">
        <v>20</v>
      </c>
      <c r="N19" s="196">
        <v>40</v>
      </c>
      <c r="O19" s="196">
        <v>5</v>
      </c>
      <c r="P19" s="196"/>
      <c r="Q19" s="196"/>
    </row>
    <row r="20" spans="1:17" ht="15">
      <c r="A20" s="171" t="s">
        <v>55</v>
      </c>
      <c r="B20" s="180" t="s">
        <v>42</v>
      </c>
      <c r="C20" s="173" t="s">
        <v>35</v>
      </c>
      <c r="D20" s="173" t="s">
        <v>43</v>
      </c>
      <c r="E20" s="173" t="s">
        <v>1</v>
      </c>
      <c r="F20" s="173" t="s">
        <v>44</v>
      </c>
      <c r="G20" s="174" t="s">
        <v>48</v>
      </c>
      <c r="H20" s="170">
        <f>H21+H22+H23</f>
        <v>50</v>
      </c>
      <c r="I20" s="170">
        <f>I21+I22+I23</f>
        <v>2030</v>
      </c>
      <c r="J20" s="195">
        <f t="shared" si="0"/>
        <v>2080</v>
      </c>
      <c r="K20" s="196">
        <f>K21+K23</f>
        <v>3732</v>
      </c>
      <c r="L20" s="196"/>
      <c r="M20" s="196"/>
      <c r="N20" s="196"/>
      <c r="O20" s="196"/>
      <c r="P20" s="196">
        <f>P21+P23</f>
        <v>9.1</v>
      </c>
      <c r="Q20" s="196">
        <f>Q21+Q23</f>
        <v>9.1</v>
      </c>
    </row>
    <row r="21" spans="1:17" ht="15">
      <c r="A21" s="175" t="s">
        <v>84</v>
      </c>
      <c r="B21" s="176" t="s">
        <v>42</v>
      </c>
      <c r="C21" s="177" t="s">
        <v>35</v>
      </c>
      <c r="D21" s="177" t="s">
        <v>51</v>
      </c>
      <c r="E21" s="177" t="s">
        <v>1</v>
      </c>
      <c r="F21" s="177" t="s">
        <v>44</v>
      </c>
      <c r="G21" s="182" t="s">
        <v>16</v>
      </c>
      <c r="H21" s="183"/>
      <c r="I21" s="184">
        <v>350</v>
      </c>
      <c r="J21" s="195">
        <f t="shared" si="0"/>
        <v>350</v>
      </c>
      <c r="K21" s="196">
        <v>696</v>
      </c>
      <c r="L21" s="196"/>
      <c r="M21" s="196"/>
      <c r="N21" s="196"/>
      <c r="O21" s="196"/>
      <c r="P21" s="196">
        <v>0.1</v>
      </c>
      <c r="Q21" s="196">
        <v>0.1</v>
      </c>
    </row>
    <row r="22" spans="1:17" ht="15">
      <c r="A22" s="175" t="s">
        <v>17</v>
      </c>
      <c r="B22" s="176" t="s">
        <v>42</v>
      </c>
      <c r="C22" s="177" t="s">
        <v>35</v>
      </c>
      <c r="D22" s="177" t="s">
        <v>47</v>
      </c>
      <c r="E22" s="177" t="s">
        <v>4</v>
      </c>
      <c r="F22" s="177" t="s">
        <v>44</v>
      </c>
      <c r="G22" s="182" t="s">
        <v>48</v>
      </c>
      <c r="H22" s="183">
        <v>50</v>
      </c>
      <c r="I22" s="184"/>
      <c r="J22" s="195">
        <f t="shared" si="0"/>
        <v>50</v>
      </c>
      <c r="K22" s="196"/>
      <c r="L22" s="196"/>
      <c r="M22" s="196"/>
      <c r="N22" s="196"/>
      <c r="O22" s="196"/>
      <c r="P22" s="196"/>
      <c r="Q22" s="196"/>
    </row>
    <row r="23" spans="1:17" ht="15">
      <c r="A23" s="175" t="s">
        <v>57</v>
      </c>
      <c r="B23" s="176" t="s">
        <v>42</v>
      </c>
      <c r="C23" s="177" t="s">
        <v>35</v>
      </c>
      <c r="D23" s="177" t="s">
        <v>85</v>
      </c>
      <c r="E23" s="177" t="s">
        <v>1</v>
      </c>
      <c r="F23" s="177" t="s">
        <v>44</v>
      </c>
      <c r="G23" s="182" t="s">
        <v>48</v>
      </c>
      <c r="H23" s="183"/>
      <c r="I23" s="184">
        <v>1680</v>
      </c>
      <c r="J23" s="195">
        <f t="shared" si="0"/>
        <v>1680</v>
      </c>
      <c r="K23" s="196">
        <v>3036</v>
      </c>
      <c r="L23" s="196"/>
      <c r="M23" s="196"/>
      <c r="N23" s="196"/>
      <c r="O23" s="196"/>
      <c r="P23" s="196">
        <v>9</v>
      </c>
      <c r="Q23" s="196">
        <v>9</v>
      </c>
    </row>
    <row r="24" spans="1:17" ht="15">
      <c r="A24" s="171" t="s">
        <v>15</v>
      </c>
      <c r="B24" s="180" t="s">
        <v>40</v>
      </c>
      <c r="C24" s="173" t="s">
        <v>1</v>
      </c>
      <c r="D24" s="185" t="s">
        <v>43</v>
      </c>
      <c r="E24" s="173" t="s">
        <v>1</v>
      </c>
      <c r="F24" s="173" t="s">
        <v>44</v>
      </c>
      <c r="G24" s="174" t="s">
        <v>0</v>
      </c>
      <c r="H24" s="170" t="e">
        <f>H25</f>
        <v>#REF!</v>
      </c>
      <c r="I24" s="194" t="e">
        <f>I25</f>
        <v>#REF!</v>
      </c>
      <c r="J24" s="193" t="e">
        <f t="shared" si="0"/>
        <v>#REF!</v>
      </c>
      <c r="K24" s="196">
        <f>K25</f>
        <v>785</v>
      </c>
      <c r="L24" s="196"/>
      <c r="M24" s="196"/>
      <c r="N24" s="196"/>
      <c r="O24" s="196"/>
      <c r="P24" s="196">
        <f>P25</f>
        <v>950</v>
      </c>
      <c r="Q24" s="196">
        <f>Q25</f>
        <v>950</v>
      </c>
    </row>
    <row r="25" spans="1:17" ht="25.5" customHeight="1">
      <c r="A25" s="171" t="s">
        <v>30</v>
      </c>
      <c r="B25" s="180" t="s">
        <v>40</v>
      </c>
      <c r="C25" s="173" t="s">
        <v>4</v>
      </c>
      <c r="D25" s="185" t="s">
        <v>43</v>
      </c>
      <c r="E25" s="173" t="s">
        <v>1</v>
      </c>
      <c r="F25" s="173" t="s">
        <v>44</v>
      </c>
      <c r="G25" s="174" t="s">
        <v>0</v>
      </c>
      <c r="H25" s="170" t="e">
        <f>H26+#REF!+H30</f>
        <v>#REF!</v>
      </c>
      <c r="I25" s="194" t="e">
        <f>I26+#REF!+I30</f>
        <v>#REF!</v>
      </c>
      <c r="J25" s="193" t="e">
        <f t="shared" si="0"/>
        <v>#REF!</v>
      </c>
      <c r="K25" s="196">
        <f>K26+K30</f>
        <v>785</v>
      </c>
      <c r="L25" s="196"/>
      <c r="M25" s="196"/>
      <c r="N25" s="196"/>
      <c r="O25" s="196"/>
      <c r="P25" s="196">
        <f>P26+P30</f>
        <v>950</v>
      </c>
      <c r="Q25" s="196">
        <f>Q26+Q30</f>
        <v>950</v>
      </c>
    </row>
    <row r="26" spans="1:17" ht="46.5">
      <c r="A26" s="171" t="s">
        <v>31</v>
      </c>
      <c r="B26" s="180" t="s">
        <v>40</v>
      </c>
      <c r="C26" s="173" t="s">
        <v>4</v>
      </c>
      <c r="D26" s="185" t="s">
        <v>43</v>
      </c>
      <c r="E26" s="173" t="s">
        <v>1</v>
      </c>
      <c r="F26" s="173" t="s">
        <v>44</v>
      </c>
      <c r="G26" s="174" t="s">
        <v>245</v>
      </c>
      <c r="H26" s="170" t="e">
        <f>H27+#REF!</f>
        <v>#REF!</v>
      </c>
      <c r="I26" s="194">
        <f>I28</f>
        <v>15748</v>
      </c>
      <c r="J26" s="194">
        <f>J28</f>
        <v>15748</v>
      </c>
      <c r="K26" s="194">
        <f>K28</f>
        <v>785</v>
      </c>
      <c r="L26" s="196"/>
      <c r="M26" s="196"/>
      <c r="N26" s="196"/>
      <c r="O26" s="196"/>
      <c r="P26" s="194">
        <f>P28</f>
        <v>860</v>
      </c>
      <c r="Q26" s="194">
        <f>Q28</f>
        <v>860</v>
      </c>
    </row>
    <row r="27" spans="1:17" ht="46.5">
      <c r="A27" s="175" t="s">
        <v>247</v>
      </c>
      <c r="B27" s="181" t="s">
        <v>40</v>
      </c>
      <c r="C27" s="177" t="s">
        <v>4</v>
      </c>
      <c r="D27" s="185" t="s">
        <v>248</v>
      </c>
      <c r="E27" s="177" t="s">
        <v>1</v>
      </c>
      <c r="F27" s="177" t="s">
        <v>44</v>
      </c>
      <c r="G27" s="174" t="s">
        <v>245</v>
      </c>
      <c r="H27" s="179">
        <v>81596</v>
      </c>
      <c r="I27" s="196"/>
      <c r="J27" s="195">
        <f t="shared" si="0"/>
        <v>81596</v>
      </c>
      <c r="K27" s="196"/>
      <c r="L27" s="196">
        <f>L28+L30</f>
        <v>124</v>
      </c>
      <c r="M27" s="196">
        <f>M28+M30</f>
        <v>221</v>
      </c>
      <c r="N27" s="196">
        <f>N28+N30</f>
        <v>50</v>
      </c>
      <c r="O27" s="196">
        <f>O28+O30</f>
        <v>60</v>
      </c>
      <c r="P27" s="196">
        <f>P28</f>
        <v>860</v>
      </c>
      <c r="Q27" s="196">
        <f>Q28</f>
        <v>860</v>
      </c>
    </row>
    <row r="28" spans="1:17" ht="46.5">
      <c r="A28" s="175" t="s">
        <v>247</v>
      </c>
      <c r="B28" s="181" t="s">
        <v>40</v>
      </c>
      <c r="C28" s="177" t="s">
        <v>4</v>
      </c>
      <c r="D28" s="185" t="s">
        <v>248</v>
      </c>
      <c r="E28" s="177" t="s">
        <v>22</v>
      </c>
      <c r="F28" s="177" t="s">
        <v>44</v>
      </c>
      <c r="G28" s="174" t="s">
        <v>245</v>
      </c>
      <c r="H28" s="179"/>
      <c r="I28" s="196">
        <v>15748</v>
      </c>
      <c r="J28" s="195">
        <f>I28+H28</f>
        <v>15748</v>
      </c>
      <c r="K28" s="196">
        <v>785</v>
      </c>
      <c r="L28" s="196">
        <v>34</v>
      </c>
      <c r="M28" s="196">
        <v>6</v>
      </c>
      <c r="N28" s="196">
        <v>4</v>
      </c>
      <c r="O28" s="196">
        <v>10</v>
      </c>
      <c r="P28" s="196">
        <v>860</v>
      </c>
      <c r="Q28" s="196">
        <v>860</v>
      </c>
    </row>
    <row r="29" spans="1:17" ht="15">
      <c r="A29" s="175"/>
      <c r="B29" s="181"/>
      <c r="C29" s="177"/>
      <c r="D29" s="186"/>
      <c r="E29" s="177"/>
      <c r="F29" s="177"/>
      <c r="G29" s="178"/>
      <c r="H29" s="179"/>
      <c r="I29" s="196"/>
      <c r="J29" s="195"/>
      <c r="K29" s="196"/>
      <c r="L29" s="196"/>
      <c r="M29" s="196"/>
      <c r="N29" s="196"/>
      <c r="O29" s="196"/>
      <c r="P29" s="196"/>
      <c r="Q29" s="196"/>
    </row>
    <row r="30" spans="1:17" ht="46.5">
      <c r="A30" s="171" t="s">
        <v>56</v>
      </c>
      <c r="B30" s="180" t="s">
        <v>40</v>
      </c>
      <c r="C30" s="173" t="s">
        <v>4</v>
      </c>
      <c r="D30" s="185" t="s">
        <v>246</v>
      </c>
      <c r="E30" s="173" t="s">
        <v>22</v>
      </c>
      <c r="F30" s="173" t="s">
        <v>44</v>
      </c>
      <c r="G30" s="174" t="s">
        <v>245</v>
      </c>
      <c r="H30" s="170" t="e">
        <f>H31+#REF!+#REF!+#REF!</f>
        <v>#REF!</v>
      </c>
      <c r="I30" s="194">
        <v>360</v>
      </c>
      <c r="J30" s="194">
        <v>332</v>
      </c>
      <c r="K30" s="194">
        <f>K31</f>
        <v>0</v>
      </c>
      <c r="L30" s="196">
        <v>90</v>
      </c>
      <c r="M30" s="196">
        <v>215</v>
      </c>
      <c r="N30" s="196">
        <v>46</v>
      </c>
      <c r="O30" s="196">
        <v>50</v>
      </c>
      <c r="P30" s="194">
        <f>P31</f>
        <v>90</v>
      </c>
      <c r="Q30" s="194">
        <f>Q31</f>
        <v>90</v>
      </c>
    </row>
    <row r="31" spans="1:17" ht="63" thickBot="1">
      <c r="A31" s="187" t="s">
        <v>63</v>
      </c>
      <c r="B31" s="181" t="s">
        <v>40</v>
      </c>
      <c r="C31" s="177" t="s">
        <v>4</v>
      </c>
      <c r="D31" s="186" t="s">
        <v>246</v>
      </c>
      <c r="E31" s="177" t="s">
        <v>22</v>
      </c>
      <c r="F31" s="177" t="s">
        <v>44</v>
      </c>
      <c r="G31" s="174" t="s">
        <v>245</v>
      </c>
      <c r="H31" s="179">
        <v>332</v>
      </c>
      <c r="I31" s="196">
        <v>332</v>
      </c>
      <c r="J31" s="195">
        <f t="shared" si="0"/>
        <v>664</v>
      </c>
      <c r="K31" s="196"/>
      <c r="L31" s="196" t="e">
        <f>L32</f>
        <v>#REF!</v>
      </c>
      <c r="M31" s="196" t="e">
        <f>M32</f>
        <v>#REF!</v>
      </c>
      <c r="N31" s="196" t="e">
        <f>N32</f>
        <v>#REF!</v>
      </c>
      <c r="O31" s="196" t="e">
        <f>O32</f>
        <v>#REF!</v>
      </c>
      <c r="P31" s="196">
        <v>90</v>
      </c>
      <c r="Q31" s="196">
        <v>90</v>
      </c>
    </row>
    <row r="32" spans="1:17" ht="15.75" thickBot="1">
      <c r="A32" s="188" t="s">
        <v>61</v>
      </c>
      <c r="B32" s="189" t="s">
        <v>62</v>
      </c>
      <c r="C32" s="190" t="s">
        <v>1</v>
      </c>
      <c r="D32" s="191" t="s">
        <v>43</v>
      </c>
      <c r="E32" s="190" t="s">
        <v>1</v>
      </c>
      <c r="F32" s="190" t="s">
        <v>44</v>
      </c>
      <c r="G32" s="192" t="s">
        <v>0</v>
      </c>
      <c r="H32" s="170" t="e">
        <f>H24+H12</f>
        <v>#REF!</v>
      </c>
      <c r="I32" s="193" t="e">
        <f>I24+I12</f>
        <v>#REF!</v>
      </c>
      <c r="J32" s="193">
        <v>277912.6</v>
      </c>
      <c r="K32" s="195">
        <f>K24+K12</f>
        <v>6045</v>
      </c>
      <c r="L32" s="196" t="e">
        <f>#REF!+#REF!</f>
        <v>#REF!</v>
      </c>
      <c r="M32" s="196" t="e">
        <f>#REF!+#REF!</f>
        <v>#REF!</v>
      </c>
      <c r="N32" s="196" t="e">
        <f>#REF!+#REF!</f>
        <v>#REF!</v>
      </c>
      <c r="O32" s="196" t="e">
        <f>#REF!+#REF!</f>
        <v>#REF!</v>
      </c>
      <c r="P32" s="195">
        <f>P24+P12</f>
        <v>960.6</v>
      </c>
      <c r="Q32" s="195">
        <f>Q24+Q12</f>
        <v>960.6</v>
      </c>
    </row>
  </sheetData>
  <sheetProtection/>
  <mergeCells count="21">
    <mergeCell ref="A8:A10"/>
    <mergeCell ref="I9:I10"/>
    <mergeCell ref="B9:E9"/>
    <mergeCell ref="K9:K10"/>
    <mergeCell ref="G9:G10"/>
    <mergeCell ref="Q8:Q10"/>
    <mergeCell ref="P8:P10"/>
    <mergeCell ref="B8:H8"/>
    <mergeCell ref="F1:G1"/>
    <mergeCell ref="F3:J3"/>
    <mergeCell ref="F5:J5"/>
    <mergeCell ref="D4:Q4"/>
    <mergeCell ref="A6:Q6"/>
    <mergeCell ref="P7:Q7"/>
    <mergeCell ref="E2:Q2"/>
    <mergeCell ref="B11:G11"/>
    <mergeCell ref="F9:F10"/>
    <mergeCell ref="H9:H10"/>
    <mergeCell ref="J9:J10"/>
    <mergeCell ref="L9:L10"/>
    <mergeCell ref="M9:M10"/>
  </mergeCells>
  <printOptions/>
  <pageMargins left="0.7" right="0.7" top="0.75" bottom="0.75" header="0.3" footer="0.3"/>
  <pageSetup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34">
      <selection activeCell="A53" sqref="A53"/>
    </sheetView>
  </sheetViews>
  <sheetFormatPr defaultColWidth="9.140625" defaultRowHeight="12.75"/>
  <cols>
    <col min="1" max="1" width="78.421875" style="66" customWidth="1"/>
    <col min="2" max="2" width="12.28125" style="66" customWidth="1"/>
    <col min="3" max="3" width="20.57421875" style="66" customWidth="1"/>
    <col min="4" max="4" width="9.140625" style="69" customWidth="1"/>
    <col min="5" max="5" width="9.8515625" style="120" bestFit="1" customWidth="1"/>
  </cols>
  <sheetData>
    <row r="1" spans="1:5" ht="14.25" customHeight="1">
      <c r="A1" s="11"/>
      <c r="B1" s="12"/>
      <c r="C1" s="250" t="s">
        <v>114</v>
      </c>
      <c r="D1" s="250"/>
      <c r="E1" s="250"/>
    </row>
    <row r="2" spans="1:5" ht="70.5" customHeight="1">
      <c r="A2" s="11"/>
      <c r="B2" s="158" t="s">
        <v>272</v>
      </c>
      <c r="C2" s="158"/>
      <c r="D2" s="158"/>
      <c r="E2" s="158"/>
    </row>
    <row r="3" spans="1:4" ht="15">
      <c r="A3" s="11"/>
      <c r="B3" s="12"/>
      <c r="C3" s="12"/>
      <c r="D3" s="67"/>
    </row>
    <row r="4" spans="1:5" ht="51" customHeight="1">
      <c r="A4" s="160" t="s">
        <v>273</v>
      </c>
      <c r="B4" s="160"/>
      <c r="C4" s="160"/>
      <c r="D4" s="160"/>
      <c r="E4" s="160"/>
    </row>
    <row r="5" spans="1:5" ht="13.5">
      <c r="A5" s="11"/>
      <c r="B5" s="12"/>
      <c r="C5" s="12"/>
      <c r="D5" s="67"/>
      <c r="E5" s="121" t="s">
        <v>205</v>
      </c>
    </row>
    <row r="6" spans="1:6" ht="27">
      <c r="A6" s="65" t="s">
        <v>38</v>
      </c>
      <c r="B6" s="68" t="s">
        <v>34</v>
      </c>
      <c r="C6" s="68" t="s">
        <v>36</v>
      </c>
      <c r="D6" s="68" t="s">
        <v>37</v>
      </c>
      <c r="E6" s="119" t="s">
        <v>204</v>
      </c>
      <c r="F6" s="58"/>
    </row>
    <row r="7" spans="1:5" ht="29.25" customHeight="1">
      <c r="A7" s="85" t="s">
        <v>64</v>
      </c>
      <c r="B7" s="86" t="s">
        <v>32</v>
      </c>
      <c r="C7" s="87" t="s">
        <v>101</v>
      </c>
      <c r="D7" s="86" t="s">
        <v>0</v>
      </c>
      <c r="E7" s="114">
        <f>E8</f>
        <v>483</v>
      </c>
    </row>
    <row r="8" spans="1:5" ht="27">
      <c r="A8" s="85" t="s">
        <v>77</v>
      </c>
      <c r="B8" s="86" t="s">
        <v>33</v>
      </c>
      <c r="C8" s="87" t="s">
        <v>101</v>
      </c>
      <c r="D8" s="86" t="s">
        <v>0</v>
      </c>
      <c r="E8" s="115">
        <f>E9</f>
        <v>483</v>
      </c>
    </row>
    <row r="9" spans="1:5" ht="20.25" customHeight="1">
      <c r="A9" s="90" t="s">
        <v>78</v>
      </c>
      <c r="B9" s="87" t="s">
        <v>33</v>
      </c>
      <c r="C9" s="87" t="s">
        <v>102</v>
      </c>
      <c r="D9" s="87" t="s">
        <v>0</v>
      </c>
      <c r="E9" s="115">
        <f>E10+E14</f>
        <v>483</v>
      </c>
    </row>
    <row r="10" spans="1:5" ht="32.25" customHeight="1">
      <c r="A10" s="90" t="s">
        <v>79</v>
      </c>
      <c r="B10" s="87" t="s">
        <v>33</v>
      </c>
      <c r="C10" s="87" t="s">
        <v>103</v>
      </c>
      <c r="D10" s="87" t="s">
        <v>0</v>
      </c>
      <c r="E10" s="115">
        <f>E11</f>
        <v>244</v>
      </c>
    </row>
    <row r="11" spans="1:5" ht="29.25" customHeight="1">
      <c r="A11" s="91" t="s">
        <v>65</v>
      </c>
      <c r="B11" s="87" t="s">
        <v>33</v>
      </c>
      <c r="C11" s="87" t="s">
        <v>104</v>
      </c>
      <c r="D11" s="87" t="s">
        <v>0</v>
      </c>
      <c r="E11" s="115">
        <f>E12</f>
        <v>244</v>
      </c>
    </row>
    <row r="12" spans="1:5" ht="15" customHeight="1">
      <c r="A12" s="91" t="s">
        <v>66</v>
      </c>
      <c r="B12" s="87" t="s">
        <v>33</v>
      </c>
      <c r="C12" s="87" t="s">
        <v>104</v>
      </c>
      <c r="D12" s="87" t="s">
        <v>18</v>
      </c>
      <c r="E12" s="115">
        <f>E13</f>
        <v>244</v>
      </c>
    </row>
    <row r="13" spans="1:5" ht="17.25" customHeight="1">
      <c r="A13" s="91" t="s">
        <v>67</v>
      </c>
      <c r="B13" s="87" t="s">
        <v>33</v>
      </c>
      <c r="C13" s="87" t="s">
        <v>104</v>
      </c>
      <c r="D13" s="87" t="s">
        <v>39</v>
      </c>
      <c r="E13" s="115">
        <v>244</v>
      </c>
    </row>
    <row r="14" spans="1:5" ht="15" customHeight="1">
      <c r="A14" s="90" t="s">
        <v>80</v>
      </c>
      <c r="B14" s="87" t="s">
        <v>33</v>
      </c>
      <c r="C14" s="87" t="s">
        <v>105</v>
      </c>
      <c r="D14" s="87" t="s">
        <v>0</v>
      </c>
      <c r="E14" s="115">
        <f>E15+E18</f>
        <v>239</v>
      </c>
    </row>
    <row r="15" spans="1:5" ht="30.75" customHeight="1">
      <c r="A15" s="91" t="s">
        <v>65</v>
      </c>
      <c r="B15" s="87" t="s">
        <v>33</v>
      </c>
      <c r="C15" s="87" t="s">
        <v>106</v>
      </c>
      <c r="D15" s="87" t="s">
        <v>0</v>
      </c>
      <c r="E15" s="115">
        <f>E16</f>
        <v>127</v>
      </c>
    </row>
    <row r="16" spans="1:5" ht="45" customHeight="1">
      <c r="A16" s="91" t="s">
        <v>66</v>
      </c>
      <c r="B16" s="87" t="s">
        <v>33</v>
      </c>
      <c r="C16" s="87" t="s">
        <v>106</v>
      </c>
      <c r="D16" s="87" t="s">
        <v>18</v>
      </c>
      <c r="E16" s="115">
        <v>127</v>
      </c>
    </row>
    <row r="17" spans="1:5" ht="13.5">
      <c r="A17" s="91" t="s">
        <v>67</v>
      </c>
      <c r="B17" s="87" t="s">
        <v>33</v>
      </c>
      <c r="C17" s="87" t="s">
        <v>106</v>
      </c>
      <c r="D17" s="87" t="s">
        <v>39</v>
      </c>
      <c r="E17" s="115">
        <v>129</v>
      </c>
    </row>
    <row r="18" spans="1:5" ht="16.5" customHeight="1">
      <c r="A18" s="91" t="s">
        <v>68</v>
      </c>
      <c r="B18" s="87" t="s">
        <v>33</v>
      </c>
      <c r="C18" s="87" t="s">
        <v>107</v>
      </c>
      <c r="D18" s="87" t="s">
        <v>0</v>
      </c>
      <c r="E18" s="115">
        <f>E19+E21</f>
        <v>112</v>
      </c>
    </row>
    <row r="19" spans="1:5" ht="20.25" customHeight="1">
      <c r="A19" s="90" t="s">
        <v>69</v>
      </c>
      <c r="B19" s="87" t="s">
        <v>33</v>
      </c>
      <c r="C19" s="87" t="s">
        <v>107</v>
      </c>
      <c r="D19" s="87" t="s">
        <v>70</v>
      </c>
      <c r="E19" s="115">
        <f>E20</f>
        <v>109</v>
      </c>
    </row>
    <row r="20" spans="1:5" ht="18.75" customHeight="1">
      <c r="A20" s="90" t="s">
        <v>71</v>
      </c>
      <c r="B20" s="87" t="s">
        <v>33</v>
      </c>
      <c r="C20" s="87" t="s">
        <v>107</v>
      </c>
      <c r="D20" s="87" t="s">
        <v>72</v>
      </c>
      <c r="E20" s="115">
        <v>109</v>
      </c>
    </row>
    <row r="21" spans="1:5" ht="22.5" customHeight="1">
      <c r="A21" s="91" t="s">
        <v>73</v>
      </c>
      <c r="B21" s="87" t="s">
        <v>33</v>
      </c>
      <c r="C21" s="87" t="s">
        <v>107</v>
      </c>
      <c r="D21" s="87" t="s">
        <v>74</v>
      </c>
      <c r="E21" s="115">
        <f>E22</f>
        <v>3</v>
      </c>
    </row>
    <row r="22" spans="1:5" ht="39.75" customHeight="1">
      <c r="A22" s="90" t="s">
        <v>75</v>
      </c>
      <c r="B22" s="87" t="s">
        <v>33</v>
      </c>
      <c r="C22" s="87" t="s">
        <v>107</v>
      </c>
      <c r="D22" s="87" t="s">
        <v>76</v>
      </c>
      <c r="E22" s="115">
        <v>3</v>
      </c>
    </row>
    <row r="23" spans="1:5" ht="16.5" customHeight="1" hidden="1">
      <c r="A23" s="85" t="s">
        <v>28</v>
      </c>
      <c r="B23" s="86" t="s">
        <v>24</v>
      </c>
      <c r="C23" s="87" t="s">
        <v>101</v>
      </c>
      <c r="D23" s="86" t="s">
        <v>0</v>
      </c>
      <c r="E23" s="114">
        <f>E25</f>
        <v>90</v>
      </c>
    </row>
    <row r="24" spans="1:5" ht="19.5" customHeight="1">
      <c r="A24" s="85" t="s">
        <v>28</v>
      </c>
      <c r="B24" s="86" t="s">
        <v>24</v>
      </c>
      <c r="C24" s="87" t="s">
        <v>101</v>
      </c>
      <c r="D24" s="86" t="s">
        <v>0</v>
      </c>
      <c r="E24" s="114">
        <f>E25</f>
        <v>90</v>
      </c>
    </row>
    <row r="25" spans="1:5" ht="19.5" customHeight="1">
      <c r="A25" s="90" t="s">
        <v>26</v>
      </c>
      <c r="B25" s="86" t="s">
        <v>25</v>
      </c>
      <c r="C25" s="87" t="s">
        <v>101</v>
      </c>
      <c r="D25" s="86" t="s">
        <v>0</v>
      </c>
      <c r="E25" s="115">
        <f>E26</f>
        <v>90</v>
      </c>
    </row>
    <row r="26" spans="1:5" ht="19.5" customHeight="1">
      <c r="A26" s="90" t="s">
        <v>81</v>
      </c>
      <c r="B26" s="87" t="s">
        <v>25</v>
      </c>
      <c r="C26" s="87" t="s">
        <v>101</v>
      </c>
      <c r="D26" s="87" t="s">
        <v>0</v>
      </c>
      <c r="E26" s="115">
        <f>E27</f>
        <v>90</v>
      </c>
    </row>
    <row r="27" spans="1:5" ht="19.5" customHeight="1">
      <c r="A27" s="92" t="s">
        <v>27</v>
      </c>
      <c r="B27" s="93" t="s">
        <v>25</v>
      </c>
      <c r="C27" s="93" t="s">
        <v>111</v>
      </c>
      <c r="D27" s="94" t="s">
        <v>0</v>
      </c>
      <c r="E27" s="115">
        <f>E28+E30</f>
        <v>90</v>
      </c>
    </row>
    <row r="28" spans="1:5" ht="42" customHeight="1">
      <c r="A28" s="91" t="s">
        <v>66</v>
      </c>
      <c r="B28" s="93" t="s">
        <v>25</v>
      </c>
      <c r="C28" s="93" t="s">
        <v>111</v>
      </c>
      <c r="D28" s="94" t="s">
        <v>18</v>
      </c>
      <c r="E28" s="115">
        <f>E29</f>
        <v>79.9</v>
      </c>
    </row>
    <row r="29" spans="1:5" ht="19.5" customHeight="1">
      <c r="A29" s="91" t="s">
        <v>67</v>
      </c>
      <c r="B29" s="93" t="s">
        <v>25</v>
      </c>
      <c r="C29" s="93" t="s">
        <v>111</v>
      </c>
      <c r="D29" s="94" t="s">
        <v>39</v>
      </c>
      <c r="E29" s="115">
        <v>79.9</v>
      </c>
    </row>
    <row r="30" spans="1:5" ht="19.5" customHeight="1">
      <c r="A30" s="90" t="s">
        <v>69</v>
      </c>
      <c r="B30" s="93" t="s">
        <v>25</v>
      </c>
      <c r="C30" s="93" t="s">
        <v>111</v>
      </c>
      <c r="D30" s="94" t="s">
        <v>70</v>
      </c>
      <c r="E30" s="115">
        <f>E31</f>
        <v>10.1</v>
      </c>
    </row>
    <row r="31" spans="1:5" ht="19.5" customHeight="1">
      <c r="A31" s="90" t="s">
        <v>71</v>
      </c>
      <c r="B31" s="93" t="s">
        <v>25</v>
      </c>
      <c r="C31" s="93" t="s">
        <v>111</v>
      </c>
      <c r="D31" s="94" t="s">
        <v>72</v>
      </c>
      <c r="E31" s="115">
        <v>10.1</v>
      </c>
    </row>
    <row r="32" spans="1:5" ht="32.25" customHeight="1">
      <c r="A32" s="95" t="s">
        <v>279</v>
      </c>
      <c r="B32" s="106" t="s">
        <v>280</v>
      </c>
      <c r="C32" s="106" t="s">
        <v>101</v>
      </c>
      <c r="D32" s="106" t="s">
        <v>0</v>
      </c>
      <c r="E32" s="114">
        <v>5</v>
      </c>
    </row>
    <row r="33" spans="1:5" ht="19.5" customHeight="1">
      <c r="A33" s="85" t="s">
        <v>281</v>
      </c>
      <c r="B33" s="107" t="s">
        <v>282</v>
      </c>
      <c r="C33" s="107" t="s">
        <v>101</v>
      </c>
      <c r="D33" s="107" t="s">
        <v>0</v>
      </c>
      <c r="E33" s="116">
        <f>E34+E37</f>
        <v>5</v>
      </c>
    </row>
    <row r="34" spans="1:5" ht="19.5" customHeight="1">
      <c r="A34" s="109" t="s">
        <v>286</v>
      </c>
      <c r="B34" s="110" t="s">
        <v>282</v>
      </c>
      <c r="C34" s="96" t="s">
        <v>288</v>
      </c>
      <c r="D34" s="111" t="s">
        <v>0</v>
      </c>
      <c r="E34" s="117">
        <v>2.5</v>
      </c>
    </row>
    <row r="35" spans="1:5" ht="39.75" customHeight="1">
      <c r="A35" s="98" t="s">
        <v>71</v>
      </c>
      <c r="B35" s="87" t="s">
        <v>282</v>
      </c>
      <c r="C35" s="96" t="s">
        <v>288</v>
      </c>
      <c r="D35" s="99" t="s">
        <v>70</v>
      </c>
      <c r="E35" s="115">
        <f>E36</f>
        <v>2.5</v>
      </c>
    </row>
    <row r="36" spans="1:6" ht="19.5" customHeight="1" hidden="1">
      <c r="A36" s="100" t="s">
        <v>284</v>
      </c>
      <c r="B36" s="87" t="s">
        <v>282</v>
      </c>
      <c r="C36" s="96" t="s">
        <v>283</v>
      </c>
      <c r="D36" s="99" t="s">
        <v>72</v>
      </c>
      <c r="E36" s="115">
        <v>2.5</v>
      </c>
      <c r="F36" s="25"/>
    </row>
    <row r="37" spans="1:5" ht="19.5" customHeight="1">
      <c r="A37" s="102" t="s">
        <v>287</v>
      </c>
      <c r="B37" s="86" t="s">
        <v>282</v>
      </c>
      <c r="C37" s="96" t="s">
        <v>289</v>
      </c>
      <c r="D37" s="113" t="s">
        <v>0</v>
      </c>
      <c r="E37" s="114">
        <v>2.5</v>
      </c>
    </row>
    <row r="38" spans="1:5" ht="30" customHeight="1">
      <c r="A38" s="101" t="s">
        <v>69</v>
      </c>
      <c r="B38" s="87" t="s">
        <v>282</v>
      </c>
      <c r="C38" s="96" t="s">
        <v>289</v>
      </c>
      <c r="D38" s="99" t="s">
        <v>70</v>
      </c>
      <c r="E38" s="115">
        <v>2.5</v>
      </c>
    </row>
    <row r="39" spans="1:5" ht="19.5" customHeight="1">
      <c r="A39" s="97" t="s">
        <v>71</v>
      </c>
      <c r="B39" s="87" t="s">
        <v>282</v>
      </c>
      <c r="C39" s="96" t="s">
        <v>289</v>
      </c>
      <c r="D39" s="99" t="s">
        <v>72</v>
      </c>
      <c r="E39" s="115">
        <v>2.5</v>
      </c>
    </row>
    <row r="40" spans="1:5" ht="19.5" customHeight="1">
      <c r="A40" s="95" t="s">
        <v>23</v>
      </c>
      <c r="B40" s="86" t="s">
        <v>29</v>
      </c>
      <c r="C40" s="87" t="s">
        <v>101</v>
      </c>
      <c r="D40" s="86" t="s">
        <v>0</v>
      </c>
      <c r="E40" s="114">
        <f>E41</f>
        <v>382.6</v>
      </c>
    </row>
    <row r="41" spans="1:5" ht="24.75" customHeight="1">
      <c r="A41" s="90" t="s">
        <v>81</v>
      </c>
      <c r="B41" s="87" t="s">
        <v>82</v>
      </c>
      <c r="C41" s="87" t="s">
        <v>101</v>
      </c>
      <c r="D41" s="87" t="s">
        <v>0</v>
      </c>
      <c r="E41" s="115">
        <f>E42</f>
        <v>382.6</v>
      </c>
    </row>
    <row r="42" spans="1:5" ht="22.5" customHeight="1">
      <c r="A42" s="102" t="s">
        <v>83</v>
      </c>
      <c r="B42" s="86" t="s">
        <v>82</v>
      </c>
      <c r="C42" s="87" t="s">
        <v>101</v>
      </c>
      <c r="D42" s="86" t="s">
        <v>0</v>
      </c>
      <c r="E42" s="115">
        <f>E43+E45+E47+E49</f>
        <v>382.6</v>
      </c>
    </row>
    <row r="43" spans="1:5" ht="19.5" customHeight="1">
      <c r="A43" s="103" t="s">
        <v>60</v>
      </c>
      <c r="B43" s="118" t="s">
        <v>82</v>
      </c>
      <c r="C43" s="118" t="s">
        <v>108</v>
      </c>
      <c r="D43" s="118" t="s">
        <v>0</v>
      </c>
      <c r="E43" s="115">
        <f>E44</f>
        <v>0</v>
      </c>
    </row>
    <row r="44" spans="1:5" ht="19.5" customHeight="1">
      <c r="A44" s="103" t="s">
        <v>58</v>
      </c>
      <c r="B44" s="118" t="s">
        <v>82</v>
      </c>
      <c r="C44" s="118" t="s">
        <v>108</v>
      </c>
      <c r="D44" s="118" t="s">
        <v>72</v>
      </c>
      <c r="E44" s="115"/>
    </row>
    <row r="45" spans="1:5" ht="15">
      <c r="A45" s="103" t="s">
        <v>203</v>
      </c>
      <c r="B45" s="118" t="s">
        <v>82</v>
      </c>
      <c r="C45" s="118" t="s">
        <v>109</v>
      </c>
      <c r="D45" s="118" t="s">
        <v>0</v>
      </c>
      <c r="E45" s="115">
        <v>50</v>
      </c>
    </row>
    <row r="46" spans="1:5" ht="30">
      <c r="A46" s="103" t="s">
        <v>58</v>
      </c>
      <c r="B46" s="118" t="s">
        <v>82</v>
      </c>
      <c r="C46" s="118" t="s">
        <v>109</v>
      </c>
      <c r="D46" s="118" t="s">
        <v>72</v>
      </c>
      <c r="E46" s="115">
        <v>50</v>
      </c>
    </row>
    <row r="47" spans="1:5" ht="15">
      <c r="A47" s="103" t="s">
        <v>59</v>
      </c>
      <c r="B47" s="118" t="s">
        <v>82</v>
      </c>
      <c r="C47" s="118" t="s">
        <v>110</v>
      </c>
      <c r="D47" s="118" t="s">
        <v>0</v>
      </c>
      <c r="E47" s="115">
        <v>20</v>
      </c>
    </row>
    <row r="48" spans="1:5" ht="13.5" hidden="1">
      <c r="A48" s="103" t="s">
        <v>58</v>
      </c>
      <c r="B48" s="118" t="s">
        <v>82</v>
      </c>
      <c r="C48" s="118" t="s">
        <v>110</v>
      </c>
      <c r="D48" s="118" t="s">
        <v>72</v>
      </c>
      <c r="E48" s="115">
        <v>20</v>
      </c>
    </row>
    <row r="49" spans="1:5" ht="15">
      <c r="A49" s="115" t="s">
        <v>100</v>
      </c>
      <c r="B49" s="118" t="s">
        <v>82</v>
      </c>
      <c r="C49" s="118" t="s">
        <v>109</v>
      </c>
      <c r="D49" s="118" t="s">
        <v>0</v>
      </c>
      <c r="E49" s="115">
        <f>E50</f>
        <v>312.6</v>
      </c>
    </row>
    <row r="50" spans="1:5" ht="30">
      <c r="A50" s="103" t="s">
        <v>58</v>
      </c>
      <c r="B50" s="118" t="s">
        <v>82</v>
      </c>
      <c r="C50" s="118" t="s">
        <v>109</v>
      </c>
      <c r="D50" s="118" t="s">
        <v>72</v>
      </c>
      <c r="E50" s="115">
        <v>312.6</v>
      </c>
    </row>
    <row r="51" spans="1:5" ht="15">
      <c r="A51" s="251" t="s">
        <v>285</v>
      </c>
      <c r="B51" s="251"/>
      <c r="C51" s="251"/>
      <c r="D51" s="252"/>
      <c r="E51" s="114">
        <f>E40+E32+E24+E7</f>
        <v>960.6</v>
      </c>
    </row>
    <row r="52" spans="1:5" ht="15">
      <c r="A52" s="103"/>
      <c r="B52" s="118"/>
      <c r="C52" s="118"/>
      <c r="D52" s="118"/>
      <c r="E52" s="115"/>
    </row>
    <row r="54" ht="15"/>
  </sheetData>
  <sheetProtection/>
  <mergeCells count="3">
    <mergeCell ref="C1:E1"/>
    <mergeCell ref="B2:E2"/>
    <mergeCell ref="A4:E4"/>
  </mergeCells>
  <printOptions/>
  <pageMargins left="0.4724409448818898" right="0.11811023622047245" top="0.1968503937007874" bottom="0.1968503937007874" header="0.31496062992125984" footer="0.31496062992125984"/>
  <pageSetup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78.421875" style="62" customWidth="1"/>
    <col min="2" max="2" width="12.28125" style="62" customWidth="1"/>
    <col min="3" max="3" width="20.57421875" style="62" customWidth="1"/>
    <col min="4" max="5" width="9.140625" style="63" customWidth="1"/>
    <col min="6" max="6" width="9.140625" style="16" customWidth="1"/>
  </cols>
  <sheetData>
    <row r="1" spans="1:6" ht="14.25" customHeight="1">
      <c r="A1" s="59"/>
      <c r="B1" s="60"/>
      <c r="C1" s="250" t="s">
        <v>115</v>
      </c>
      <c r="D1" s="250"/>
      <c r="E1" s="250"/>
      <c r="F1" s="250"/>
    </row>
    <row r="2" spans="1:6" ht="70.5" customHeight="1">
      <c r="A2" s="59"/>
      <c r="B2" s="158" t="s">
        <v>272</v>
      </c>
      <c r="C2" s="158"/>
      <c r="D2" s="158"/>
      <c r="E2" s="158"/>
      <c r="F2" s="158"/>
    </row>
    <row r="3" spans="1:5" ht="15">
      <c r="A3" s="59"/>
      <c r="B3" s="60"/>
      <c r="C3" s="60"/>
      <c r="D3" s="61"/>
      <c r="E3" s="61"/>
    </row>
    <row r="4" spans="1:6" ht="51" customHeight="1">
      <c r="A4" s="160" t="s">
        <v>274</v>
      </c>
      <c r="B4" s="160"/>
      <c r="C4" s="160"/>
      <c r="D4" s="160"/>
      <c r="E4" s="160"/>
      <c r="F4" s="160"/>
    </row>
    <row r="5" spans="1:6" ht="15">
      <c r="A5" s="59"/>
      <c r="B5" s="60"/>
      <c r="C5" s="60"/>
      <c r="D5" s="61"/>
      <c r="E5" s="61"/>
      <c r="F5" s="58" t="s">
        <v>205</v>
      </c>
    </row>
    <row r="6" spans="1:9" ht="27">
      <c r="A6" s="65" t="s">
        <v>38</v>
      </c>
      <c r="B6" s="68" t="s">
        <v>34</v>
      </c>
      <c r="C6" s="68" t="s">
        <v>36</v>
      </c>
      <c r="D6" s="68" t="s">
        <v>37</v>
      </c>
      <c r="E6" s="253" t="s">
        <v>232</v>
      </c>
      <c r="F6" s="253" t="s">
        <v>260</v>
      </c>
      <c r="I6" s="58"/>
    </row>
    <row r="7" spans="1:6" ht="29.25" customHeight="1">
      <c r="A7" s="85" t="s">
        <v>64</v>
      </c>
      <c r="B7" s="86" t="s">
        <v>32</v>
      </c>
      <c r="C7" s="87" t="s">
        <v>101</v>
      </c>
      <c r="D7" s="86" t="s">
        <v>0</v>
      </c>
      <c r="E7" s="88">
        <f>E8</f>
        <v>483</v>
      </c>
      <c r="F7" s="88">
        <f>F8</f>
        <v>483</v>
      </c>
    </row>
    <row r="8" spans="1:6" ht="27">
      <c r="A8" s="85" t="s">
        <v>77</v>
      </c>
      <c r="B8" s="86" t="s">
        <v>33</v>
      </c>
      <c r="C8" s="87" t="s">
        <v>101</v>
      </c>
      <c r="D8" s="86" t="s">
        <v>0</v>
      </c>
      <c r="E8" s="89">
        <f>E9</f>
        <v>483</v>
      </c>
      <c r="F8" s="89">
        <f>F9</f>
        <v>483</v>
      </c>
    </row>
    <row r="9" spans="1:6" ht="20.25" customHeight="1">
      <c r="A9" s="90" t="s">
        <v>78</v>
      </c>
      <c r="B9" s="87" t="s">
        <v>33</v>
      </c>
      <c r="C9" s="87" t="s">
        <v>102</v>
      </c>
      <c r="D9" s="87" t="s">
        <v>0</v>
      </c>
      <c r="E9" s="89">
        <f>E10+E14</f>
        <v>483</v>
      </c>
      <c r="F9" s="89">
        <f>F10+F14</f>
        <v>483</v>
      </c>
    </row>
    <row r="10" spans="1:6" ht="32.25" customHeight="1">
      <c r="A10" s="90" t="s">
        <v>79</v>
      </c>
      <c r="B10" s="87" t="s">
        <v>33</v>
      </c>
      <c r="C10" s="87" t="s">
        <v>103</v>
      </c>
      <c r="D10" s="87" t="s">
        <v>0</v>
      </c>
      <c r="E10" s="89">
        <f aca="true" t="shared" si="0" ref="E10:F12">E11</f>
        <v>244</v>
      </c>
      <c r="F10" s="89">
        <f t="shared" si="0"/>
        <v>244</v>
      </c>
    </row>
    <row r="11" spans="1:6" ht="29.25" customHeight="1">
      <c r="A11" s="91" t="s">
        <v>65</v>
      </c>
      <c r="B11" s="87" t="s">
        <v>33</v>
      </c>
      <c r="C11" s="87" t="s">
        <v>104</v>
      </c>
      <c r="D11" s="87" t="s">
        <v>0</v>
      </c>
      <c r="E11" s="89">
        <f t="shared" si="0"/>
        <v>244</v>
      </c>
      <c r="F11" s="89">
        <f t="shared" si="0"/>
        <v>244</v>
      </c>
    </row>
    <row r="12" spans="1:6" ht="15" customHeight="1">
      <c r="A12" s="91" t="s">
        <v>66</v>
      </c>
      <c r="B12" s="87" t="s">
        <v>33</v>
      </c>
      <c r="C12" s="87" t="s">
        <v>104</v>
      </c>
      <c r="D12" s="87" t="s">
        <v>18</v>
      </c>
      <c r="E12" s="89">
        <f t="shared" si="0"/>
        <v>244</v>
      </c>
      <c r="F12" s="89">
        <f t="shared" si="0"/>
        <v>244</v>
      </c>
    </row>
    <row r="13" spans="1:6" ht="17.25" customHeight="1">
      <c r="A13" s="91" t="s">
        <v>67</v>
      </c>
      <c r="B13" s="87" t="s">
        <v>33</v>
      </c>
      <c r="C13" s="87" t="s">
        <v>104</v>
      </c>
      <c r="D13" s="87" t="s">
        <v>39</v>
      </c>
      <c r="E13" s="89">
        <v>244</v>
      </c>
      <c r="F13" s="89">
        <v>244</v>
      </c>
    </row>
    <row r="14" spans="1:6" ht="15" customHeight="1">
      <c r="A14" s="90" t="s">
        <v>80</v>
      </c>
      <c r="B14" s="87" t="s">
        <v>33</v>
      </c>
      <c r="C14" s="87" t="s">
        <v>105</v>
      </c>
      <c r="D14" s="87" t="s">
        <v>0</v>
      </c>
      <c r="E14" s="89">
        <f>E15+E18</f>
        <v>239</v>
      </c>
      <c r="F14" s="89">
        <f>F15+F18</f>
        <v>239</v>
      </c>
    </row>
    <row r="15" spans="1:6" ht="30.75" customHeight="1">
      <c r="A15" s="91" t="s">
        <v>65</v>
      </c>
      <c r="B15" s="87" t="s">
        <v>33</v>
      </c>
      <c r="C15" s="87" t="s">
        <v>106</v>
      </c>
      <c r="D15" s="87" t="s">
        <v>0</v>
      </c>
      <c r="E15" s="89">
        <f>E16</f>
        <v>127</v>
      </c>
      <c r="F15" s="89">
        <f>F16</f>
        <v>127</v>
      </c>
    </row>
    <row r="16" spans="1:6" ht="50.25" customHeight="1">
      <c r="A16" s="91" t="s">
        <v>66</v>
      </c>
      <c r="B16" s="87" t="s">
        <v>33</v>
      </c>
      <c r="C16" s="87" t="s">
        <v>106</v>
      </c>
      <c r="D16" s="87" t="s">
        <v>18</v>
      </c>
      <c r="E16" s="89">
        <v>127</v>
      </c>
      <c r="F16" s="89">
        <v>127</v>
      </c>
    </row>
    <row r="17" spans="1:6" ht="13.5">
      <c r="A17" s="91" t="s">
        <v>67</v>
      </c>
      <c r="B17" s="87" t="s">
        <v>33</v>
      </c>
      <c r="C17" s="87" t="s">
        <v>106</v>
      </c>
      <c r="D17" s="87" t="s">
        <v>39</v>
      </c>
      <c r="E17" s="89">
        <v>129</v>
      </c>
      <c r="F17" s="89">
        <v>129</v>
      </c>
    </row>
    <row r="18" spans="1:6" ht="16.5" customHeight="1">
      <c r="A18" s="91" t="s">
        <v>68</v>
      </c>
      <c r="B18" s="87" t="s">
        <v>33</v>
      </c>
      <c r="C18" s="87" t="s">
        <v>107</v>
      </c>
      <c r="D18" s="87" t="s">
        <v>0</v>
      </c>
      <c r="E18" s="89">
        <f>E19+E21</f>
        <v>112</v>
      </c>
      <c r="F18" s="89">
        <f>F19+F21</f>
        <v>112</v>
      </c>
    </row>
    <row r="19" spans="1:6" ht="20.25" customHeight="1">
      <c r="A19" s="90" t="s">
        <v>69</v>
      </c>
      <c r="B19" s="87" t="s">
        <v>33</v>
      </c>
      <c r="C19" s="87" t="s">
        <v>107</v>
      </c>
      <c r="D19" s="87" t="s">
        <v>70</v>
      </c>
      <c r="E19" s="89">
        <f>E20</f>
        <v>109</v>
      </c>
      <c r="F19" s="89">
        <f>F20</f>
        <v>109</v>
      </c>
    </row>
    <row r="20" spans="1:6" ht="18.75" customHeight="1">
      <c r="A20" s="90" t="s">
        <v>71</v>
      </c>
      <c r="B20" s="87" t="s">
        <v>33</v>
      </c>
      <c r="C20" s="87" t="s">
        <v>107</v>
      </c>
      <c r="D20" s="87" t="s">
        <v>72</v>
      </c>
      <c r="E20" s="89">
        <v>109</v>
      </c>
      <c r="F20" s="89">
        <v>109</v>
      </c>
    </row>
    <row r="21" spans="1:6" ht="22.5" customHeight="1">
      <c r="A21" s="91" t="s">
        <v>73</v>
      </c>
      <c r="B21" s="87" t="s">
        <v>33</v>
      </c>
      <c r="C21" s="87" t="s">
        <v>107</v>
      </c>
      <c r="D21" s="87" t="s">
        <v>74</v>
      </c>
      <c r="E21" s="89">
        <f>E22</f>
        <v>3</v>
      </c>
      <c r="F21" s="89">
        <f>F22</f>
        <v>3</v>
      </c>
    </row>
    <row r="22" spans="1:6" ht="39.75" customHeight="1">
      <c r="A22" s="90" t="s">
        <v>75</v>
      </c>
      <c r="B22" s="87" t="s">
        <v>33</v>
      </c>
      <c r="C22" s="87" t="s">
        <v>107</v>
      </c>
      <c r="D22" s="87" t="s">
        <v>76</v>
      </c>
      <c r="E22" s="89">
        <v>3</v>
      </c>
      <c r="F22" s="89">
        <v>3</v>
      </c>
    </row>
    <row r="23" spans="1:6" ht="16.5" customHeight="1" hidden="1">
      <c r="A23" s="85" t="s">
        <v>28</v>
      </c>
      <c r="B23" s="86" t="s">
        <v>24</v>
      </c>
      <c r="C23" s="87" t="s">
        <v>101</v>
      </c>
      <c r="D23" s="86" t="s">
        <v>0</v>
      </c>
      <c r="E23" s="88">
        <f>E25</f>
        <v>90</v>
      </c>
      <c r="F23" s="88">
        <f>F25</f>
        <v>90</v>
      </c>
    </row>
    <row r="24" spans="1:6" ht="19.5" customHeight="1">
      <c r="A24" s="85" t="s">
        <v>28</v>
      </c>
      <c r="B24" s="86" t="s">
        <v>24</v>
      </c>
      <c r="C24" s="87" t="s">
        <v>101</v>
      </c>
      <c r="D24" s="86" t="s">
        <v>0</v>
      </c>
      <c r="E24" s="88">
        <f aca="true" t="shared" si="1" ref="E24:F26">E25</f>
        <v>90</v>
      </c>
      <c r="F24" s="88">
        <f t="shared" si="1"/>
        <v>90</v>
      </c>
    </row>
    <row r="25" spans="1:6" ht="19.5" customHeight="1">
      <c r="A25" s="90" t="s">
        <v>26</v>
      </c>
      <c r="B25" s="86" t="s">
        <v>25</v>
      </c>
      <c r="C25" s="87" t="s">
        <v>101</v>
      </c>
      <c r="D25" s="86" t="s">
        <v>0</v>
      </c>
      <c r="E25" s="89">
        <f t="shared" si="1"/>
        <v>90</v>
      </c>
      <c r="F25" s="89">
        <f t="shared" si="1"/>
        <v>90</v>
      </c>
    </row>
    <row r="26" spans="1:6" ht="19.5" customHeight="1">
      <c r="A26" s="90" t="s">
        <v>81</v>
      </c>
      <c r="B26" s="87" t="s">
        <v>25</v>
      </c>
      <c r="C26" s="87" t="s">
        <v>101</v>
      </c>
      <c r="D26" s="87" t="s">
        <v>0</v>
      </c>
      <c r="E26" s="89">
        <f t="shared" si="1"/>
        <v>90</v>
      </c>
      <c r="F26" s="89">
        <f t="shared" si="1"/>
        <v>90</v>
      </c>
    </row>
    <row r="27" spans="1:6" ht="19.5" customHeight="1">
      <c r="A27" s="92" t="s">
        <v>27</v>
      </c>
      <c r="B27" s="93" t="s">
        <v>25</v>
      </c>
      <c r="C27" s="93" t="s">
        <v>111</v>
      </c>
      <c r="D27" s="94" t="s">
        <v>0</v>
      </c>
      <c r="E27" s="89">
        <f>E28+E30</f>
        <v>90</v>
      </c>
      <c r="F27" s="89">
        <f>F28+F30</f>
        <v>90</v>
      </c>
    </row>
    <row r="28" spans="1:6" ht="19.5" customHeight="1">
      <c r="A28" s="91" t="s">
        <v>66</v>
      </c>
      <c r="B28" s="93" t="s">
        <v>25</v>
      </c>
      <c r="C28" s="93" t="s">
        <v>111</v>
      </c>
      <c r="D28" s="94" t="s">
        <v>18</v>
      </c>
      <c r="E28" s="89">
        <f>E29</f>
        <v>79.9</v>
      </c>
      <c r="F28" s="89">
        <f>F29</f>
        <v>79.9</v>
      </c>
    </row>
    <row r="29" spans="1:6" ht="19.5" customHeight="1">
      <c r="A29" s="91" t="s">
        <v>67</v>
      </c>
      <c r="B29" s="93" t="s">
        <v>25</v>
      </c>
      <c r="C29" s="93" t="s">
        <v>111</v>
      </c>
      <c r="D29" s="94" t="s">
        <v>39</v>
      </c>
      <c r="E29" s="89">
        <v>79.9</v>
      </c>
      <c r="F29" s="89">
        <v>79.9</v>
      </c>
    </row>
    <row r="30" spans="1:6" ht="19.5" customHeight="1">
      <c r="A30" s="90" t="s">
        <v>69</v>
      </c>
      <c r="B30" s="93" t="s">
        <v>25</v>
      </c>
      <c r="C30" s="93" t="s">
        <v>111</v>
      </c>
      <c r="D30" s="94" t="s">
        <v>70</v>
      </c>
      <c r="E30" s="89">
        <f>E31</f>
        <v>10.1</v>
      </c>
      <c r="F30" s="89">
        <f>F31</f>
        <v>10.1</v>
      </c>
    </row>
    <row r="31" spans="1:6" ht="19.5" customHeight="1">
      <c r="A31" s="90" t="s">
        <v>71</v>
      </c>
      <c r="B31" s="93" t="s">
        <v>25</v>
      </c>
      <c r="C31" s="93" t="s">
        <v>111</v>
      </c>
      <c r="D31" s="94" t="s">
        <v>72</v>
      </c>
      <c r="E31" s="89">
        <v>10.1</v>
      </c>
      <c r="F31" s="89">
        <v>10.1</v>
      </c>
    </row>
    <row r="32" spans="1:6" ht="40.5" customHeight="1">
      <c r="A32" s="95" t="s">
        <v>279</v>
      </c>
      <c r="B32" s="106" t="s">
        <v>280</v>
      </c>
      <c r="C32" s="106" t="s">
        <v>101</v>
      </c>
      <c r="D32" s="106" t="s">
        <v>0</v>
      </c>
      <c r="E32" s="88">
        <v>5</v>
      </c>
      <c r="F32" s="88">
        <v>5</v>
      </c>
    </row>
    <row r="33" spans="1:6" ht="19.5" customHeight="1">
      <c r="A33" s="85" t="s">
        <v>281</v>
      </c>
      <c r="B33" s="107" t="s">
        <v>282</v>
      </c>
      <c r="C33" s="107" t="s">
        <v>101</v>
      </c>
      <c r="D33" s="107" t="s">
        <v>0</v>
      </c>
      <c r="E33" s="108">
        <f>E34+E37</f>
        <v>5</v>
      </c>
      <c r="F33" s="108">
        <f>F34+F37</f>
        <v>5</v>
      </c>
    </row>
    <row r="34" spans="1:6" ht="19.5" customHeight="1">
      <c r="A34" s="109" t="s">
        <v>286</v>
      </c>
      <c r="B34" s="110" t="s">
        <v>282</v>
      </c>
      <c r="C34" s="96" t="s">
        <v>288</v>
      </c>
      <c r="D34" s="111" t="s">
        <v>0</v>
      </c>
      <c r="E34" s="112">
        <v>2.5</v>
      </c>
      <c r="F34" s="112">
        <v>2.5</v>
      </c>
    </row>
    <row r="35" spans="1:6" ht="19.5" customHeight="1">
      <c r="A35" s="98" t="s">
        <v>71</v>
      </c>
      <c r="B35" s="87" t="s">
        <v>282</v>
      </c>
      <c r="C35" s="96" t="s">
        <v>288</v>
      </c>
      <c r="D35" s="99" t="s">
        <v>70</v>
      </c>
      <c r="E35" s="89">
        <f>E36</f>
        <v>2.5</v>
      </c>
      <c r="F35" s="89">
        <f>F36</f>
        <v>2.5</v>
      </c>
    </row>
    <row r="36" spans="1:9" ht="19.5" customHeight="1" hidden="1">
      <c r="A36" s="100" t="s">
        <v>284</v>
      </c>
      <c r="B36" s="87" t="s">
        <v>282</v>
      </c>
      <c r="C36" s="96" t="s">
        <v>283</v>
      </c>
      <c r="D36" s="99" t="s">
        <v>72</v>
      </c>
      <c r="E36" s="89">
        <v>2.5</v>
      </c>
      <c r="F36" s="89">
        <v>2.5</v>
      </c>
      <c r="I36" s="25"/>
    </row>
    <row r="37" spans="1:6" ht="29.25" customHeight="1">
      <c r="A37" s="102" t="s">
        <v>287</v>
      </c>
      <c r="B37" s="86" t="s">
        <v>282</v>
      </c>
      <c r="C37" s="96" t="s">
        <v>289</v>
      </c>
      <c r="D37" s="113" t="s">
        <v>0</v>
      </c>
      <c r="E37" s="88">
        <v>2.5</v>
      </c>
      <c r="F37" s="88">
        <v>2.5</v>
      </c>
    </row>
    <row r="38" spans="1:6" ht="31.5" customHeight="1">
      <c r="A38" s="101" t="s">
        <v>69</v>
      </c>
      <c r="B38" s="87" t="s">
        <v>282</v>
      </c>
      <c r="C38" s="96" t="s">
        <v>289</v>
      </c>
      <c r="D38" s="99" t="s">
        <v>70</v>
      </c>
      <c r="E38" s="89">
        <v>2.5</v>
      </c>
      <c r="F38" s="89">
        <v>2.5</v>
      </c>
    </row>
    <row r="39" spans="1:6" ht="19.5" customHeight="1">
      <c r="A39" s="97" t="s">
        <v>71</v>
      </c>
      <c r="B39" s="87" t="s">
        <v>282</v>
      </c>
      <c r="C39" s="96" t="s">
        <v>289</v>
      </c>
      <c r="D39" s="99" t="s">
        <v>72</v>
      </c>
      <c r="E39" s="89">
        <v>2.5</v>
      </c>
      <c r="F39" s="89">
        <v>2.5</v>
      </c>
    </row>
    <row r="40" spans="1:6" ht="19.5" customHeight="1">
      <c r="A40" s="95" t="s">
        <v>23</v>
      </c>
      <c r="B40" s="86" t="s">
        <v>29</v>
      </c>
      <c r="C40" s="87" t="s">
        <v>101</v>
      </c>
      <c r="D40" s="86" t="s">
        <v>0</v>
      </c>
      <c r="E40" s="88">
        <f>E41</f>
        <v>382.6</v>
      </c>
      <c r="F40" s="88">
        <f>F41</f>
        <v>382.6</v>
      </c>
    </row>
    <row r="41" spans="1:6" ht="26.25" customHeight="1">
      <c r="A41" s="90" t="s">
        <v>81</v>
      </c>
      <c r="B41" s="87" t="s">
        <v>82</v>
      </c>
      <c r="C41" s="87" t="s">
        <v>101</v>
      </c>
      <c r="D41" s="87" t="s">
        <v>0</v>
      </c>
      <c r="E41" s="89">
        <f>E42</f>
        <v>382.6</v>
      </c>
      <c r="F41" s="89">
        <f>F42</f>
        <v>382.6</v>
      </c>
    </row>
    <row r="42" spans="1:6" ht="19.5" customHeight="1">
      <c r="A42" s="102" t="s">
        <v>83</v>
      </c>
      <c r="B42" s="86" t="s">
        <v>82</v>
      </c>
      <c r="C42" s="87" t="s">
        <v>101</v>
      </c>
      <c r="D42" s="86" t="s">
        <v>0</v>
      </c>
      <c r="E42" s="89">
        <f>E43+E45+E47+E49</f>
        <v>382.6</v>
      </c>
      <c r="F42" s="89">
        <f>F43+F45+F47+F49</f>
        <v>382.6</v>
      </c>
    </row>
    <row r="43" spans="1:6" ht="22.5" customHeight="1">
      <c r="A43" s="103" t="s">
        <v>60</v>
      </c>
      <c r="B43" s="104" t="s">
        <v>82</v>
      </c>
      <c r="C43" s="104" t="s">
        <v>108</v>
      </c>
      <c r="D43" s="104" t="s">
        <v>0</v>
      </c>
      <c r="E43" s="89">
        <f>E44</f>
        <v>0</v>
      </c>
      <c r="F43" s="89">
        <f>F44</f>
        <v>0</v>
      </c>
    </row>
    <row r="44" spans="1:6" ht="19.5" customHeight="1">
      <c r="A44" s="103" t="s">
        <v>58</v>
      </c>
      <c r="B44" s="104" t="s">
        <v>82</v>
      </c>
      <c r="C44" s="104" t="s">
        <v>108</v>
      </c>
      <c r="D44" s="104" t="s">
        <v>72</v>
      </c>
      <c r="E44" s="89"/>
      <c r="F44" s="89"/>
    </row>
    <row r="45" spans="1:6" ht="15">
      <c r="A45" s="103" t="s">
        <v>203</v>
      </c>
      <c r="B45" s="104" t="s">
        <v>82</v>
      </c>
      <c r="C45" s="104" t="s">
        <v>109</v>
      </c>
      <c r="D45" s="104" t="s">
        <v>0</v>
      </c>
      <c r="E45" s="89">
        <v>50</v>
      </c>
      <c r="F45" s="89">
        <v>50</v>
      </c>
    </row>
    <row r="46" spans="1:6" ht="30">
      <c r="A46" s="103" t="s">
        <v>58</v>
      </c>
      <c r="B46" s="104" t="s">
        <v>82</v>
      </c>
      <c r="C46" s="104" t="s">
        <v>109</v>
      </c>
      <c r="D46" s="104" t="s">
        <v>72</v>
      </c>
      <c r="E46" s="89">
        <v>50</v>
      </c>
      <c r="F46" s="89">
        <v>50</v>
      </c>
    </row>
    <row r="47" spans="1:6" ht="15">
      <c r="A47" s="103" t="s">
        <v>59</v>
      </c>
      <c r="B47" s="104" t="s">
        <v>82</v>
      </c>
      <c r="C47" s="104" t="s">
        <v>110</v>
      </c>
      <c r="D47" s="104" t="s">
        <v>0</v>
      </c>
      <c r="E47" s="89">
        <v>20</v>
      </c>
      <c r="F47" s="89">
        <v>20</v>
      </c>
    </row>
    <row r="48" spans="1:6" ht="13.5" hidden="1">
      <c r="A48" s="103" t="s">
        <v>58</v>
      </c>
      <c r="B48" s="104" t="s">
        <v>82</v>
      </c>
      <c r="C48" s="104" t="s">
        <v>110</v>
      </c>
      <c r="D48" s="104" t="s">
        <v>72</v>
      </c>
      <c r="E48" s="89">
        <v>20</v>
      </c>
      <c r="F48" s="89">
        <v>20</v>
      </c>
    </row>
    <row r="49" spans="1:6" ht="15">
      <c r="A49" s="89" t="s">
        <v>100</v>
      </c>
      <c r="B49" s="104" t="s">
        <v>82</v>
      </c>
      <c r="C49" s="104" t="s">
        <v>109</v>
      </c>
      <c r="D49" s="104" t="s">
        <v>0</v>
      </c>
      <c r="E49" s="89">
        <f>E50</f>
        <v>312.6</v>
      </c>
      <c r="F49" s="89">
        <f>F50</f>
        <v>312.6</v>
      </c>
    </row>
    <row r="50" spans="1:6" ht="30">
      <c r="A50" s="103" t="s">
        <v>58</v>
      </c>
      <c r="B50" s="104" t="s">
        <v>82</v>
      </c>
      <c r="C50" s="104" t="s">
        <v>109</v>
      </c>
      <c r="D50" s="104" t="s">
        <v>72</v>
      </c>
      <c r="E50" s="89">
        <v>312.6</v>
      </c>
      <c r="F50" s="89">
        <v>312.6</v>
      </c>
    </row>
    <row r="51" spans="1:6" ht="15">
      <c r="A51" s="251" t="s">
        <v>285</v>
      </c>
      <c r="B51" s="251"/>
      <c r="C51" s="251"/>
      <c r="D51" s="252"/>
      <c r="E51" s="88">
        <f>E40+E32+E24+E7</f>
        <v>960.6</v>
      </c>
      <c r="F51" s="88">
        <f>F40+F32+F24+F7</f>
        <v>960.6</v>
      </c>
    </row>
    <row r="52" ht="15" hidden="1"/>
    <row r="53" ht="15" hidden="1"/>
    <row r="54" ht="15" hidden="1"/>
    <row r="55" ht="15"/>
  </sheetData>
  <sheetProtection/>
  <mergeCells count="3">
    <mergeCell ref="B2:F2"/>
    <mergeCell ref="C1:F1"/>
    <mergeCell ref="A4:F4"/>
  </mergeCells>
  <printOptions/>
  <pageMargins left="0.4724409448818898" right="0.11811023622047245" top="0.1968503937007874" bottom="0.1968503937007874" header="0.31496062992125984" footer="0.31496062992125984"/>
  <pageSetup orientation="portrait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81.28125" style="24" customWidth="1"/>
    <col min="2" max="2" width="12.7109375" style="24" customWidth="1"/>
    <col min="3" max="3" width="18.28125" style="24" customWidth="1"/>
    <col min="4" max="4" width="12.00390625" style="24" customWidth="1"/>
    <col min="5" max="5" width="0" style="0" hidden="1" customWidth="1"/>
  </cols>
  <sheetData>
    <row r="1" spans="1:5" ht="57" customHeight="1">
      <c r="A1" s="11"/>
      <c r="B1" s="11"/>
      <c r="C1" s="254" t="s">
        <v>233</v>
      </c>
      <c r="D1" s="254"/>
      <c r="E1" s="76"/>
    </row>
    <row r="2" spans="1:5" ht="74.25" customHeight="1">
      <c r="A2" s="11"/>
      <c r="B2" s="158" t="s">
        <v>272</v>
      </c>
      <c r="C2" s="158"/>
      <c r="D2" s="158"/>
      <c r="E2" s="74"/>
    </row>
    <row r="3" spans="1:4" ht="13.5">
      <c r="A3" s="11"/>
      <c r="B3" s="11"/>
      <c r="C3" s="12"/>
      <c r="D3" s="13"/>
    </row>
    <row r="4" spans="1:5" ht="58.5" customHeight="1">
      <c r="A4" s="161" t="s">
        <v>275</v>
      </c>
      <c r="B4" s="161"/>
      <c r="C4" s="161"/>
      <c r="D4" s="161"/>
      <c r="E4" s="161"/>
    </row>
    <row r="5" spans="1:4" ht="13.5">
      <c r="A5" s="11"/>
      <c r="B5" s="11"/>
      <c r="C5" s="12"/>
      <c r="D5" s="13"/>
    </row>
    <row r="6" spans="1:6" ht="27">
      <c r="A6" s="65" t="s">
        <v>38</v>
      </c>
      <c r="B6" s="68" t="s">
        <v>34</v>
      </c>
      <c r="C6" s="68" t="s">
        <v>36</v>
      </c>
      <c r="D6" s="68" t="s">
        <v>37</v>
      </c>
      <c r="E6" s="75" t="s">
        <v>204</v>
      </c>
      <c r="F6" s="105" t="s">
        <v>204</v>
      </c>
    </row>
    <row r="7" spans="1:6" ht="13.5">
      <c r="A7" s="85" t="s">
        <v>64</v>
      </c>
      <c r="B7" s="86" t="s">
        <v>32</v>
      </c>
      <c r="C7" s="87" t="s">
        <v>101</v>
      </c>
      <c r="D7" s="86" t="s">
        <v>0</v>
      </c>
      <c r="E7" s="88">
        <f>E8</f>
        <v>483</v>
      </c>
      <c r="F7" s="88">
        <f>F8</f>
        <v>483</v>
      </c>
    </row>
    <row r="8" spans="1:6" ht="27">
      <c r="A8" s="85" t="s">
        <v>77</v>
      </c>
      <c r="B8" s="86" t="s">
        <v>33</v>
      </c>
      <c r="C8" s="87" t="s">
        <v>101</v>
      </c>
      <c r="D8" s="86" t="s">
        <v>0</v>
      </c>
      <c r="E8" s="89">
        <f>E9</f>
        <v>483</v>
      </c>
      <c r="F8" s="89">
        <f>F9</f>
        <v>483</v>
      </c>
    </row>
    <row r="9" spans="1:6" ht="13.5">
      <c r="A9" s="90" t="s">
        <v>78</v>
      </c>
      <c r="B9" s="87" t="s">
        <v>33</v>
      </c>
      <c r="C9" s="87" t="s">
        <v>102</v>
      </c>
      <c r="D9" s="87" t="s">
        <v>0</v>
      </c>
      <c r="E9" s="89">
        <f>E10+E14</f>
        <v>483</v>
      </c>
      <c r="F9" s="89">
        <f>F10+F14</f>
        <v>483</v>
      </c>
    </row>
    <row r="10" spans="1:6" ht="27">
      <c r="A10" s="90" t="s">
        <v>79</v>
      </c>
      <c r="B10" s="87" t="s">
        <v>33</v>
      </c>
      <c r="C10" s="87" t="s">
        <v>103</v>
      </c>
      <c r="D10" s="87" t="s">
        <v>0</v>
      </c>
      <c r="E10" s="89">
        <f aca="true" t="shared" si="0" ref="E10:F12">E11</f>
        <v>244</v>
      </c>
      <c r="F10" s="89">
        <f t="shared" si="0"/>
        <v>244</v>
      </c>
    </row>
    <row r="11" spans="1:6" ht="13.5">
      <c r="A11" s="91" t="s">
        <v>65</v>
      </c>
      <c r="B11" s="87" t="s">
        <v>33</v>
      </c>
      <c r="C11" s="87" t="s">
        <v>104</v>
      </c>
      <c r="D11" s="87" t="s">
        <v>0</v>
      </c>
      <c r="E11" s="89">
        <f t="shared" si="0"/>
        <v>244</v>
      </c>
      <c r="F11" s="89">
        <f t="shared" si="0"/>
        <v>244</v>
      </c>
    </row>
    <row r="12" spans="1:6" ht="41.25">
      <c r="A12" s="91" t="s">
        <v>66</v>
      </c>
      <c r="B12" s="87" t="s">
        <v>33</v>
      </c>
      <c r="C12" s="87" t="s">
        <v>104</v>
      </c>
      <c r="D12" s="87" t="s">
        <v>18</v>
      </c>
      <c r="E12" s="89">
        <f t="shared" si="0"/>
        <v>244</v>
      </c>
      <c r="F12" s="89">
        <f t="shared" si="0"/>
        <v>244</v>
      </c>
    </row>
    <row r="13" spans="1:6" ht="13.5">
      <c r="A13" s="91" t="s">
        <v>67</v>
      </c>
      <c r="B13" s="87" t="s">
        <v>33</v>
      </c>
      <c r="C13" s="87" t="s">
        <v>104</v>
      </c>
      <c r="D13" s="87" t="s">
        <v>39</v>
      </c>
      <c r="E13" s="89">
        <v>244</v>
      </c>
      <c r="F13" s="89">
        <v>244</v>
      </c>
    </row>
    <row r="14" spans="1:6" ht="13.5">
      <c r="A14" s="90" t="s">
        <v>80</v>
      </c>
      <c r="B14" s="87" t="s">
        <v>33</v>
      </c>
      <c r="C14" s="87" t="s">
        <v>105</v>
      </c>
      <c r="D14" s="87" t="s">
        <v>0</v>
      </c>
      <c r="E14" s="89">
        <f>E15+E18</f>
        <v>239</v>
      </c>
      <c r="F14" s="89">
        <f>F15+F18</f>
        <v>239</v>
      </c>
    </row>
    <row r="15" spans="1:6" ht="13.5">
      <c r="A15" s="91" t="s">
        <v>65</v>
      </c>
      <c r="B15" s="87" t="s">
        <v>33</v>
      </c>
      <c r="C15" s="87" t="s">
        <v>106</v>
      </c>
      <c r="D15" s="87" t="s">
        <v>0</v>
      </c>
      <c r="E15" s="89">
        <f>E16</f>
        <v>127</v>
      </c>
      <c r="F15" s="89">
        <f>F16</f>
        <v>127</v>
      </c>
    </row>
    <row r="16" spans="1:6" ht="41.25">
      <c r="A16" s="91" t="s">
        <v>66</v>
      </c>
      <c r="B16" s="87" t="s">
        <v>33</v>
      </c>
      <c r="C16" s="87" t="s">
        <v>106</v>
      </c>
      <c r="D16" s="87" t="s">
        <v>18</v>
      </c>
      <c r="E16" s="89">
        <v>127</v>
      </c>
      <c r="F16" s="89">
        <v>127</v>
      </c>
    </row>
    <row r="17" spans="1:6" ht="13.5">
      <c r="A17" s="91" t="s">
        <v>67</v>
      </c>
      <c r="B17" s="87" t="s">
        <v>33</v>
      </c>
      <c r="C17" s="87" t="s">
        <v>106</v>
      </c>
      <c r="D17" s="87" t="s">
        <v>39</v>
      </c>
      <c r="E17" s="89">
        <v>129</v>
      </c>
      <c r="F17" s="89">
        <v>129</v>
      </c>
    </row>
    <row r="18" spans="1:6" ht="13.5">
      <c r="A18" s="91" t="s">
        <v>68</v>
      </c>
      <c r="B18" s="87" t="s">
        <v>33</v>
      </c>
      <c r="C18" s="87" t="s">
        <v>107</v>
      </c>
      <c r="D18" s="87" t="s">
        <v>0</v>
      </c>
      <c r="E18" s="89">
        <f>E19+E21</f>
        <v>112</v>
      </c>
      <c r="F18" s="89">
        <f>F19+F21</f>
        <v>112</v>
      </c>
    </row>
    <row r="19" spans="1:6" ht="13.5">
      <c r="A19" s="90" t="s">
        <v>69</v>
      </c>
      <c r="B19" s="87" t="s">
        <v>33</v>
      </c>
      <c r="C19" s="87" t="s">
        <v>107</v>
      </c>
      <c r="D19" s="87" t="s">
        <v>70</v>
      </c>
      <c r="E19" s="89">
        <f>E20</f>
        <v>109</v>
      </c>
      <c r="F19" s="89">
        <f>F20</f>
        <v>109</v>
      </c>
    </row>
    <row r="20" spans="1:6" ht="13.5">
      <c r="A20" s="90" t="s">
        <v>71</v>
      </c>
      <c r="B20" s="87" t="s">
        <v>33</v>
      </c>
      <c r="C20" s="87" t="s">
        <v>107</v>
      </c>
      <c r="D20" s="87" t="s">
        <v>72</v>
      </c>
      <c r="E20" s="89">
        <v>109</v>
      </c>
      <c r="F20" s="89">
        <v>109</v>
      </c>
    </row>
    <row r="21" spans="1:6" ht="13.5">
      <c r="A21" s="91" t="s">
        <v>73</v>
      </c>
      <c r="B21" s="87" t="s">
        <v>33</v>
      </c>
      <c r="C21" s="87" t="s">
        <v>107</v>
      </c>
      <c r="D21" s="87" t="s">
        <v>74</v>
      </c>
      <c r="E21" s="89">
        <f>E22</f>
        <v>3</v>
      </c>
      <c r="F21" s="89">
        <f>F22</f>
        <v>3</v>
      </c>
    </row>
    <row r="22" spans="1:6" ht="13.5">
      <c r="A22" s="90" t="s">
        <v>75</v>
      </c>
      <c r="B22" s="87" t="s">
        <v>33</v>
      </c>
      <c r="C22" s="87" t="s">
        <v>107</v>
      </c>
      <c r="D22" s="87" t="s">
        <v>76</v>
      </c>
      <c r="E22" s="89">
        <v>3</v>
      </c>
      <c r="F22" s="89">
        <v>3</v>
      </c>
    </row>
    <row r="23" spans="1:6" ht="13.5" hidden="1">
      <c r="A23" s="85" t="s">
        <v>28</v>
      </c>
      <c r="B23" s="86" t="s">
        <v>24</v>
      </c>
      <c r="C23" s="87" t="s">
        <v>101</v>
      </c>
      <c r="D23" s="86" t="s">
        <v>0</v>
      </c>
      <c r="E23" s="88">
        <f>E25</f>
        <v>90</v>
      </c>
      <c r="F23" s="88">
        <f>F25</f>
        <v>90</v>
      </c>
    </row>
    <row r="24" spans="1:6" ht="13.5">
      <c r="A24" s="85" t="s">
        <v>28</v>
      </c>
      <c r="B24" s="86" t="s">
        <v>24</v>
      </c>
      <c r="C24" s="87" t="s">
        <v>101</v>
      </c>
      <c r="D24" s="86" t="s">
        <v>0</v>
      </c>
      <c r="E24" s="88">
        <f aca="true" t="shared" si="1" ref="E24:F26">E25</f>
        <v>90</v>
      </c>
      <c r="F24" s="88">
        <f t="shared" si="1"/>
        <v>90</v>
      </c>
    </row>
    <row r="25" spans="1:6" ht="13.5">
      <c r="A25" s="90" t="s">
        <v>26</v>
      </c>
      <c r="B25" s="86" t="s">
        <v>25</v>
      </c>
      <c r="C25" s="87" t="s">
        <v>101</v>
      </c>
      <c r="D25" s="86" t="s">
        <v>0</v>
      </c>
      <c r="E25" s="89">
        <f t="shared" si="1"/>
        <v>90</v>
      </c>
      <c r="F25" s="89">
        <f t="shared" si="1"/>
        <v>90</v>
      </c>
    </row>
    <row r="26" spans="1:6" ht="13.5">
      <c r="A26" s="90" t="s">
        <v>81</v>
      </c>
      <c r="B26" s="87" t="s">
        <v>25</v>
      </c>
      <c r="C26" s="87" t="s">
        <v>101</v>
      </c>
      <c r="D26" s="87" t="s">
        <v>0</v>
      </c>
      <c r="E26" s="89">
        <f t="shared" si="1"/>
        <v>90</v>
      </c>
      <c r="F26" s="89">
        <f t="shared" si="1"/>
        <v>90</v>
      </c>
    </row>
    <row r="27" spans="1:6" ht="27">
      <c r="A27" s="92" t="s">
        <v>27</v>
      </c>
      <c r="B27" s="93" t="s">
        <v>25</v>
      </c>
      <c r="C27" s="93" t="s">
        <v>111</v>
      </c>
      <c r="D27" s="94" t="s">
        <v>0</v>
      </c>
      <c r="E27" s="89">
        <f>E28+E30</f>
        <v>90</v>
      </c>
      <c r="F27" s="89">
        <f>F28+F30</f>
        <v>90</v>
      </c>
    </row>
    <row r="28" spans="1:6" ht="41.25">
      <c r="A28" s="91" t="s">
        <v>66</v>
      </c>
      <c r="B28" s="93" t="s">
        <v>25</v>
      </c>
      <c r="C28" s="93" t="s">
        <v>111</v>
      </c>
      <c r="D28" s="94" t="s">
        <v>18</v>
      </c>
      <c r="E28" s="89">
        <f>E29</f>
        <v>79.9</v>
      </c>
      <c r="F28" s="89">
        <f>F29</f>
        <v>79.9</v>
      </c>
    </row>
    <row r="29" spans="1:6" ht="13.5">
      <c r="A29" s="91" t="s">
        <v>67</v>
      </c>
      <c r="B29" s="93" t="s">
        <v>25</v>
      </c>
      <c r="C29" s="93" t="s">
        <v>111</v>
      </c>
      <c r="D29" s="94" t="s">
        <v>39</v>
      </c>
      <c r="E29" s="89">
        <v>79.9</v>
      </c>
      <c r="F29" s="89">
        <v>79.9</v>
      </c>
    </row>
    <row r="30" spans="1:6" ht="13.5">
      <c r="A30" s="90" t="s">
        <v>69</v>
      </c>
      <c r="B30" s="93" t="s">
        <v>25</v>
      </c>
      <c r="C30" s="93" t="s">
        <v>111</v>
      </c>
      <c r="D30" s="94" t="s">
        <v>70</v>
      </c>
      <c r="E30" s="89">
        <f>E31</f>
        <v>10.1</v>
      </c>
      <c r="F30" s="89">
        <f>F31</f>
        <v>10.1</v>
      </c>
    </row>
    <row r="31" spans="1:6" ht="13.5">
      <c r="A31" s="90" t="s">
        <v>71</v>
      </c>
      <c r="B31" s="93" t="s">
        <v>25</v>
      </c>
      <c r="C31" s="93" t="s">
        <v>111</v>
      </c>
      <c r="D31" s="94" t="s">
        <v>72</v>
      </c>
      <c r="E31" s="89">
        <v>10.1</v>
      </c>
      <c r="F31" s="89">
        <v>10.1</v>
      </c>
    </row>
    <row r="32" spans="1:6" ht="28.5">
      <c r="A32" s="95" t="s">
        <v>279</v>
      </c>
      <c r="B32" s="106" t="s">
        <v>280</v>
      </c>
      <c r="C32" s="106" t="s">
        <v>101</v>
      </c>
      <c r="D32" s="106" t="s">
        <v>0</v>
      </c>
      <c r="E32" s="88">
        <v>5</v>
      </c>
      <c r="F32" s="88">
        <v>5</v>
      </c>
    </row>
    <row r="33" spans="1:6" ht="28.5">
      <c r="A33" s="85" t="s">
        <v>281</v>
      </c>
      <c r="B33" s="107" t="s">
        <v>282</v>
      </c>
      <c r="C33" s="107" t="s">
        <v>101</v>
      </c>
      <c r="D33" s="107" t="s">
        <v>0</v>
      </c>
      <c r="E33" s="108">
        <f>E34+E37</f>
        <v>5</v>
      </c>
      <c r="F33" s="108">
        <f>F34+F37</f>
        <v>5</v>
      </c>
    </row>
    <row r="34" spans="1:6" ht="28.5">
      <c r="A34" s="109" t="s">
        <v>286</v>
      </c>
      <c r="B34" s="110" t="s">
        <v>282</v>
      </c>
      <c r="C34" s="96" t="s">
        <v>288</v>
      </c>
      <c r="D34" s="111" t="s">
        <v>0</v>
      </c>
      <c r="E34" s="112">
        <v>2.5</v>
      </c>
      <c r="F34" s="112">
        <v>2.5</v>
      </c>
    </row>
    <row r="35" spans="1:6" ht="30">
      <c r="A35" s="98" t="s">
        <v>71</v>
      </c>
      <c r="B35" s="87" t="s">
        <v>282</v>
      </c>
      <c r="C35" s="96" t="s">
        <v>288</v>
      </c>
      <c r="D35" s="99" t="s">
        <v>70</v>
      </c>
      <c r="E35" s="89">
        <f>E36</f>
        <v>2.5</v>
      </c>
      <c r="F35" s="89">
        <f>F36</f>
        <v>2.5</v>
      </c>
    </row>
    <row r="36" spans="1:6" ht="13.5" hidden="1">
      <c r="A36" s="100" t="s">
        <v>284</v>
      </c>
      <c r="B36" s="87" t="s">
        <v>282</v>
      </c>
      <c r="C36" s="96" t="s">
        <v>283</v>
      </c>
      <c r="D36" s="99" t="s">
        <v>72</v>
      </c>
      <c r="E36" s="89">
        <v>2.5</v>
      </c>
      <c r="F36" s="89">
        <v>2.5</v>
      </c>
    </row>
    <row r="37" spans="1:6" ht="28.5">
      <c r="A37" s="102" t="s">
        <v>287</v>
      </c>
      <c r="B37" s="86" t="s">
        <v>282</v>
      </c>
      <c r="C37" s="96" t="s">
        <v>289</v>
      </c>
      <c r="D37" s="113" t="s">
        <v>0</v>
      </c>
      <c r="E37" s="88">
        <v>2.5</v>
      </c>
      <c r="F37" s="88">
        <v>2.5</v>
      </c>
    </row>
    <row r="38" spans="1:6" ht="30">
      <c r="A38" s="101" t="s">
        <v>69</v>
      </c>
      <c r="B38" s="87" t="s">
        <v>282</v>
      </c>
      <c r="C38" s="96" t="s">
        <v>289</v>
      </c>
      <c r="D38" s="99" t="s">
        <v>70</v>
      </c>
      <c r="E38" s="89">
        <v>2.5</v>
      </c>
      <c r="F38" s="89">
        <v>2.5</v>
      </c>
    </row>
    <row r="39" spans="1:6" ht="30">
      <c r="A39" s="97" t="s">
        <v>71</v>
      </c>
      <c r="B39" s="87" t="s">
        <v>282</v>
      </c>
      <c r="C39" s="96" t="s">
        <v>289</v>
      </c>
      <c r="D39" s="99" t="s">
        <v>72</v>
      </c>
      <c r="E39" s="89">
        <v>2.5</v>
      </c>
      <c r="F39" s="89">
        <v>2.5</v>
      </c>
    </row>
    <row r="40" spans="1:6" ht="15">
      <c r="A40" s="95" t="s">
        <v>23</v>
      </c>
      <c r="B40" s="86" t="s">
        <v>29</v>
      </c>
      <c r="C40" s="87" t="s">
        <v>101</v>
      </c>
      <c r="D40" s="86" t="s">
        <v>0</v>
      </c>
      <c r="E40" s="88">
        <f>E41</f>
        <v>382.6</v>
      </c>
      <c r="F40" s="88">
        <f>F41</f>
        <v>382.6</v>
      </c>
    </row>
    <row r="41" spans="1:6" ht="15">
      <c r="A41" s="90" t="s">
        <v>81</v>
      </c>
      <c r="B41" s="87" t="s">
        <v>82</v>
      </c>
      <c r="C41" s="87" t="s">
        <v>101</v>
      </c>
      <c r="D41" s="87" t="s">
        <v>0</v>
      </c>
      <c r="E41" s="89">
        <f>E42</f>
        <v>382.6</v>
      </c>
      <c r="F41" s="89">
        <f>F42</f>
        <v>382.6</v>
      </c>
    </row>
    <row r="42" spans="1:6" ht="15">
      <c r="A42" s="102" t="s">
        <v>83</v>
      </c>
      <c r="B42" s="86" t="s">
        <v>82</v>
      </c>
      <c r="C42" s="87" t="s">
        <v>101</v>
      </c>
      <c r="D42" s="86" t="s">
        <v>0</v>
      </c>
      <c r="E42" s="89">
        <f>E43+E45+E47+E49</f>
        <v>382.6</v>
      </c>
      <c r="F42" s="89">
        <f>F43+F45+F47+F49</f>
        <v>382.6</v>
      </c>
    </row>
    <row r="43" spans="1:6" ht="15">
      <c r="A43" s="103" t="s">
        <v>60</v>
      </c>
      <c r="B43" s="104" t="s">
        <v>82</v>
      </c>
      <c r="C43" s="104" t="s">
        <v>108</v>
      </c>
      <c r="D43" s="104" t="s">
        <v>0</v>
      </c>
      <c r="E43" s="89">
        <f>E44</f>
        <v>0</v>
      </c>
      <c r="F43" s="89">
        <f>F44</f>
        <v>0</v>
      </c>
    </row>
    <row r="44" spans="1:6" ht="30">
      <c r="A44" s="103" t="s">
        <v>58</v>
      </c>
      <c r="B44" s="104" t="s">
        <v>82</v>
      </c>
      <c r="C44" s="104" t="s">
        <v>108</v>
      </c>
      <c r="D44" s="104" t="s">
        <v>72</v>
      </c>
      <c r="E44" s="89"/>
      <c r="F44" s="89"/>
    </row>
    <row r="45" spans="1:6" ht="15">
      <c r="A45" s="103" t="s">
        <v>203</v>
      </c>
      <c r="B45" s="104" t="s">
        <v>82</v>
      </c>
      <c r="C45" s="104" t="s">
        <v>109</v>
      </c>
      <c r="D45" s="104" t="s">
        <v>0</v>
      </c>
      <c r="E45" s="89">
        <v>50</v>
      </c>
      <c r="F45" s="89">
        <v>50</v>
      </c>
    </row>
    <row r="46" spans="1:6" ht="30">
      <c r="A46" s="103" t="s">
        <v>58</v>
      </c>
      <c r="B46" s="104" t="s">
        <v>82</v>
      </c>
      <c r="C46" s="104" t="s">
        <v>109</v>
      </c>
      <c r="D46" s="104" t="s">
        <v>72</v>
      </c>
      <c r="E46" s="89">
        <v>50</v>
      </c>
      <c r="F46" s="89">
        <v>50</v>
      </c>
    </row>
    <row r="47" spans="1:6" ht="15">
      <c r="A47" s="103" t="s">
        <v>59</v>
      </c>
      <c r="B47" s="104" t="s">
        <v>82</v>
      </c>
      <c r="C47" s="104" t="s">
        <v>110</v>
      </c>
      <c r="D47" s="104" t="s">
        <v>0</v>
      </c>
      <c r="E47" s="89">
        <v>20</v>
      </c>
      <c r="F47" s="89">
        <v>20</v>
      </c>
    </row>
    <row r="48" spans="1:6" ht="13.5" hidden="1">
      <c r="A48" s="103" t="s">
        <v>58</v>
      </c>
      <c r="B48" s="104" t="s">
        <v>82</v>
      </c>
      <c r="C48" s="104" t="s">
        <v>110</v>
      </c>
      <c r="D48" s="104" t="s">
        <v>72</v>
      </c>
      <c r="E48" s="89">
        <v>20</v>
      </c>
      <c r="F48" s="89">
        <v>20</v>
      </c>
    </row>
    <row r="49" spans="1:6" ht="15">
      <c r="A49" s="89" t="s">
        <v>100</v>
      </c>
      <c r="B49" s="104" t="s">
        <v>82</v>
      </c>
      <c r="C49" s="104" t="s">
        <v>109</v>
      </c>
      <c r="D49" s="104" t="s">
        <v>0</v>
      </c>
      <c r="E49" s="89">
        <f>E50</f>
        <v>312.6</v>
      </c>
      <c r="F49" s="89">
        <f>F50</f>
        <v>312.6</v>
      </c>
    </row>
    <row r="50" spans="1:6" ht="30">
      <c r="A50" s="103" t="s">
        <v>58</v>
      </c>
      <c r="B50" s="104" t="s">
        <v>82</v>
      </c>
      <c r="C50" s="104" t="s">
        <v>109</v>
      </c>
      <c r="D50" s="104" t="s">
        <v>72</v>
      </c>
      <c r="E50" s="89">
        <v>312.6</v>
      </c>
      <c r="F50" s="89">
        <v>312.6</v>
      </c>
    </row>
    <row r="51" spans="1:6" ht="15">
      <c r="A51" s="251" t="s">
        <v>285</v>
      </c>
      <c r="B51" s="251"/>
      <c r="C51" s="251"/>
      <c r="D51" s="252"/>
      <c r="E51" s="88">
        <f>E40+E32+E24+E7</f>
        <v>960.6</v>
      </c>
      <c r="F51" s="88">
        <f>F40+F32+F24+F7</f>
        <v>960.6</v>
      </c>
    </row>
    <row r="52" ht="12.75"/>
  </sheetData>
  <sheetProtection/>
  <mergeCells count="3">
    <mergeCell ref="A4:E4"/>
    <mergeCell ref="B2:D2"/>
    <mergeCell ref="C1:D1"/>
  </mergeCells>
  <printOptions/>
  <pageMargins left="0.7" right="0.7" top="0.75" bottom="0.75" header="0.3" footer="0.3"/>
  <pageSetup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Fatima</cp:lastModifiedBy>
  <cp:lastPrinted>2021-01-20T11:54:28Z</cp:lastPrinted>
  <dcterms:created xsi:type="dcterms:W3CDTF">1996-10-08T23:32:33Z</dcterms:created>
  <dcterms:modified xsi:type="dcterms:W3CDTF">2021-01-20T11:57:12Z</dcterms:modified>
  <cp:category/>
  <cp:version/>
  <cp:contentType/>
  <cp:contentStatus/>
</cp:coreProperties>
</file>